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hidePivotFieldList="1" defaultThemeVersion="166925"/>
  <mc:AlternateContent xmlns:mc="http://schemas.openxmlformats.org/markup-compatibility/2006">
    <mc:Choice Requires="x15">
      <x15ac:absPath xmlns:x15ac="http://schemas.microsoft.com/office/spreadsheetml/2010/11/ac" url="C:\Users\User\Documents\Docs\"/>
    </mc:Choice>
  </mc:AlternateContent>
  <xr:revisionPtr revIDLastSave="0" documentId="13_ncr:1_{7293DA05-E7E6-461D-B113-70D0BD79C123}" xr6:coauthVersionLast="47" xr6:coauthVersionMax="47" xr10:uidLastSave="{00000000-0000-0000-0000-000000000000}"/>
  <bookViews>
    <workbookView xWindow="28680" yWindow="2595" windowWidth="24240" windowHeight="13290" xr2:uid="{C39EE522-75B3-43B6-8B0F-99627F8A0E44}"/>
  </bookViews>
  <sheets>
    <sheet name="Wine" sheetId="1" r:id="rId1"/>
    <sheet name="Area" sheetId="4" r:id="rId2"/>
    <sheet name="Vintage" sheetId="2" r:id="rId3"/>
    <sheet name="Color" sheetId="3" r:id="rId4"/>
  </sheets>
  <definedNames>
    <definedName name="_xlnm._FilterDatabase" localSheetId="0" hidden="1">Wine!$A$1:$J$102</definedName>
  </definedNames>
  <calcPr calcId="191029"/>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<sst xmlns="http://schemas.openxmlformats.org/spreadsheetml/2006/main" count="1557" uniqueCount="734">
  <si>
    <t>Brand</t>
  </si>
  <si>
    <t>Date</t>
  </si>
  <si>
    <t>Type</t>
  </si>
  <si>
    <t>Region</t>
  </si>
  <si>
    <t>Area</t>
  </si>
  <si>
    <t>Clos du Bois</t>
  </si>
  <si>
    <t>Pinot Grigio</t>
  </si>
  <si>
    <t>California</t>
  </si>
  <si>
    <t>Tropical fruit, peach, lime zest, mingled with floral aromas and crisp finish. Pair with Asian or shellfish.</t>
  </si>
  <si>
    <t>Crisp, smooth. Has a whole mouth feel, not bubbly but almost feels tingly into my whole lower jaw. Can taste the peach/fruit notes.</t>
  </si>
  <si>
    <t>Fleur du Cap</t>
  </si>
  <si>
    <t>Essence du Cap Cabernet Sauvignon</t>
  </si>
  <si>
    <t>South Africa</t>
  </si>
  <si>
    <t>Meerlust</t>
  </si>
  <si>
    <r>
      <t xml:space="preserve">Acampo
</t>
    </r>
    <r>
      <rPr>
        <sz val="8"/>
        <color theme="1"/>
        <rFont val="Bahnschrift"/>
        <family val="2"/>
      </rPr>
      <t>S of Sacramento
E of Napa</t>
    </r>
  </si>
  <si>
    <r>
      <t xml:space="preserve">Western Cape
</t>
    </r>
    <r>
      <rPr>
        <sz val="8"/>
        <color theme="1"/>
        <rFont val="Bahnschrift"/>
        <family val="2"/>
      </rPr>
      <t>includes Cape Town, Stellenbosch</t>
    </r>
  </si>
  <si>
    <r>
      <t xml:space="preserve">Stellenbosch
</t>
    </r>
    <r>
      <rPr>
        <sz val="8"/>
        <color theme="1"/>
        <rFont val="Bahnschrift"/>
        <family val="2"/>
      </rPr>
      <t>40 min E of Cape Town</t>
    </r>
  </si>
  <si>
    <t>Santa Margherita</t>
  </si>
  <si>
    <t>Chianti Classico Riserva</t>
  </si>
  <si>
    <t>Italy</t>
  </si>
  <si>
    <r>
      <t xml:space="preserve">Veneto
</t>
    </r>
    <r>
      <rPr>
        <sz val="8"/>
        <color theme="1"/>
        <rFont val="Bahnschrift"/>
        <family val="2"/>
      </rPr>
      <t>NE Italy, contains Venice.
Romeo &amp; Juliet setting (Verona)</t>
    </r>
  </si>
  <si>
    <t>True Myth</t>
  </si>
  <si>
    <t>Cabernet Sauvignon</t>
  </si>
  <si>
    <r>
      <t xml:space="preserve">Paso Robles
</t>
    </r>
    <r>
      <rPr>
        <sz val="8"/>
        <color theme="1"/>
        <rFont val="Bahnschrift"/>
        <family val="2"/>
      </rPr>
      <t>N of SLO</t>
    </r>
  </si>
  <si>
    <t>Chandon</t>
  </si>
  <si>
    <t>Napa</t>
  </si>
  <si>
    <t>Chateau Ste. Michelle</t>
  </si>
  <si>
    <t>Merlot</t>
  </si>
  <si>
    <r>
      <t xml:space="preserve">Columbia Valley
</t>
    </r>
    <r>
      <rPr>
        <sz val="8"/>
        <color theme="1"/>
        <rFont val="Bahnschrift"/>
        <family val="2"/>
      </rPr>
      <t>NW Washington</t>
    </r>
  </si>
  <si>
    <t>Washington</t>
  </si>
  <si>
    <t>Marqués de Cáceres</t>
  </si>
  <si>
    <t>Rioja Crianza</t>
  </si>
  <si>
    <t>Spain</t>
  </si>
  <si>
    <r>
      <t xml:space="preserve">Rioja
</t>
    </r>
    <r>
      <rPr>
        <sz val="8"/>
        <color theme="1"/>
        <rFont val="Bahnschrift"/>
        <family val="2"/>
      </rPr>
      <t>N Region of Spain</t>
    </r>
  </si>
  <si>
    <t>Smooth, loaded with blackberry, cherry cola, notes of caramelized oak.</t>
  </si>
  <si>
    <t>New World fruit intensity, Old World style, classic barrel aging, bold supple flavors and aromas, dark red fruits and spice.</t>
  </si>
  <si>
    <t>Uncomplicated taste, sort of boring one-note. Vaguely oaky and dry finish. Nothing remarkable.</t>
  </si>
  <si>
    <t>Really enjoyed this one. Greater complexity than the Merlot we had tonight. Fruity and dry, robust.</t>
  </si>
  <si>
    <t>South Australia</t>
  </si>
  <si>
    <t>Australia</t>
  </si>
  <si>
    <t>Greywacke</t>
  </si>
  <si>
    <t>Sauvignon Blanc</t>
  </si>
  <si>
    <t>Marlborough</t>
  </si>
  <si>
    <t>New Zealand</t>
  </si>
  <si>
    <t>Chateau La Graviere</t>
  </si>
  <si>
    <t>Bordeaux Blend</t>
  </si>
  <si>
    <r>
      <t xml:space="preserve">Bordeaux
</t>
    </r>
    <r>
      <rPr>
        <sz val="8"/>
        <color theme="1"/>
        <rFont val="Bahnschrift"/>
        <family val="2"/>
      </rPr>
      <t>Entre-Deux-Mers</t>
    </r>
  </si>
  <si>
    <t>France</t>
  </si>
  <si>
    <t>Aged, somewhat complex taste. Very dry, distinctive but not heavy.</t>
  </si>
  <si>
    <t>Lusu Cellars</t>
  </si>
  <si>
    <t>Carignan</t>
  </si>
  <si>
    <r>
      <t xml:space="preserve">Contra Costa County
</t>
    </r>
    <r>
      <rPr>
        <sz val="8"/>
        <color theme="1"/>
        <rFont val="Bahnschrift"/>
        <family val="2"/>
      </rPr>
      <t>E of San Fran Bay</t>
    </r>
  </si>
  <si>
    <t>Fruity, bright, heavy tannins, powerful body.</t>
  </si>
  <si>
    <t>Les Equilibristes</t>
  </si>
  <si>
    <t>Hirsute Blend</t>
  </si>
  <si>
    <t>Fruity, apple/peachy but very zesty, feels thin and high in acid, very light.</t>
  </si>
  <si>
    <t>DOCG. Sangiovese grapes. Elegant, authentic Italian style. "Tuscany's Chianti Classico zone" vineyards. Elegant, tannic austerity, complex aromas. Ideal with Tuscan cuisine, barbecued red meats, or pork.</t>
  </si>
  <si>
    <r>
      <t xml:space="preserve">Loire Valley
</t>
    </r>
    <r>
      <rPr>
        <sz val="8"/>
        <color theme="1"/>
        <rFont val="Bahnschrift"/>
        <family val="2"/>
      </rPr>
      <t>W France</t>
    </r>
  </si>
  <si>
    <t>Melon de Bourgogne (Muscadet)</t>
  </si>
  <si>
    <t>More complex, dry taste, stiffer, just slightly heavier.</t>
  </si>
  <si>
    <t>Kim Crawford</t>
  </si>
  <si>
    <t>Pinot Noir</t>
  </si>
  <si>
    <t>Quinta das Carvalhas</t>
  </si>
  <si>
    <t>Douro Colheita Tinto</t>
  </si>
  <si>
    <t>Portugal</t>
  </si>
  <si>
    <t>Casal Garcia</t>
  </si>
  <si>
    <t>W/G</t>
  </si>
  <si>
    <t>Red</t>
  </si>
  <si>
    <t>Wht</t>
  </si>
  <si>
    <t>Spk</t>
  </si>
  <si>
    <r>
      <t xml:space="preserve">Penafiel
</t>
    </r>
    <r>
      <rPr>
        <sz val="8"/>
        <color theme="1"/>
        <rFont val="Bahnschrift"/>
        <family val="2"/>
      </rPr>
      <t>E of Porto</t>
    </r>
  </si>
  <si>
    <r>
      <t xml:space="preserve">Douro
</t>
    </r>
    <r>
      <rPr>
        <sz val="8"/>
        <color theme="1"/>
        <rFont val="Bahnschrift"/>
        <family val="2"/>
      </rPr>
      <t>N Half of Portugal</t>
    </r>
  </si>
  <si>
    <t>For</t>
  </si>
  <si>
    <t>Sandeman</t>
  </si>
  <si>
    <t>Porto</t>
  </si>
  <si>
    <t>Les Cadrans de Lassegue</t>
  </si>
  <si>
    <t>Bordeaux</t>
  </si>
  <si>
    <t>St-Emilion Grand Cru</t>
  </si>
  <si>
    <t>Absolutely delicious. Complex, earthy, structured, full, smooth.</t>
  </si>
  <si>
    <t>Palacios Remondo</t>
  </si>
  <si>
    <t>Tempranillo / Garnacha</t>
  </si>
  <si>
    <t>Tempranillo / Garnacha Blend</t>
  </si>
  <si>
    <t>Similar to the Bordeaux tonight, but a little smoother and fuller tasting, just slightly less complex.</t>
  </si>
  <si>
    <t>Sort of an off-brand of the non-blend version tonight, much brighter and fruitier, little complexity.</t>
  </si>
  <si>
    <t>?</t>
  </si>
  <si>
    <t>Scheid Vineyards</t>
  </si>
  <si>
    <t>Sur Canyon Red Blend</t>
  </si>
  <si>
    <r>
      <t xml:space="preserve">Monterey County
</t>
    </r>
    <r>
      <rPr>
        <sz val="8"/>
        <color theme="1"/>
        <rFont val="Bahnschrift"/>
        <family val="2"/>
      </rPr>
      <t>S of SF, N of SLO</t>
    </r>
  </si>
  <si>
    <t>Vinho Verde</t>
  </si>
  <si>
    <t>NV</t>
  </si>
  <si>
    <t>Founder's Reserve Ruby Port</t>
  </si>
  <si>
    <t>Brut</t>
  </si>
  <si>
    <t>Better than expected. Uncomplicated, but dry and medium fruity.</t>
  </si>
  <si>
    <t>Silky Pinot Noir. Plum and strawberry, black cherry and spice. Juicy with fine tannins. Pairs with herb-crusted lamb, mushroom risotto.</t>
  </si>
  <si>
    <t>Western Cape's diverse palette of wine growing regions. Full bodied with an abundance of red berry fruit flavours, delicate oak and good tannin structure.</t>
  </si>
  <si>
    <t>Complicated. Subtle, interesting fruit tastes. Enjoyable volume, not too thick or thin. Between medium and heavy dry. Very satisfying.</t>
  </si>
  <si>
    <t>Good, but not great. Very bright red color, high viscosity, almost like a light fruit juice, light feel but heavy impact taste. Interesting but not complex or structured, no tannins. Gets a little tiring/abraisive.</t>
  </si>
  <si>
    <t>Good, standard white wine - crisp, just a little bit of fizz. Inoffensive, not complex, but a full taste with a light texture, easily drinkable. Lots of bright fruit.</t>
  </si>
  <si>
    <t>Barefoot</t>
  </si>
  <si>
    <t>Moscato</t>
  </si>
  <si>
    <t>Undrinkable to me, ridiculously sweet. Blech.</t>
  </si>
  <si>
    <t>Modesto</t>
  </si>
  <si>
    <t>Louis Jadot</t>
  </si>
  <si>
    <t>Beaujolais</t>
  </si>
  <si>
    <t xml:space="preserve">Not bad, but uncomplicated, one-note. Not a ton of fruit or berry flavors, a strong feeling, a little buzz to it. </t>
  </si>
  <si>
    <t>Fruity, rich, smooth.</t>
  </si>
  <si>
    <t>From</t>
  </si>
  <si>
    <t>Thanksgiving gift from Alex</t>
  </si>
  <si>
    <t>Mini-bottle on Delta flight</t>
  </si>
  <si>
    <t>Glass at Mignon</t>
  </si>
  <si>
    <t>Glass at Zinque</t>
  </si>
  <si>
    <t>"La Vendimia"</t>
  </si>
  <si>
    <t>Can't remember</t>
  </si>
  <si>
    <t>Broadway Market</t>
  </si>
  <si>
    <t>Gourmet Wine &amp; Spirits</t>
  </si>
  <si>
    <t>Razorfish</t>
  </si>
  <si>
    <t>BBQ gift from Kevin</t>
  </si>
  <si>
    <t>From Angel, CVS</t>
  </si>
  <si>
    <t>CVS</t>
  </si>
  <si>
    <t>Trajadura grapes.</t>
  </si>
  <si>
    <t>Sweet wine with juicy peach and apricot. Hints of lemon and orange citrus complement a crisp, refreshing finish.</t>
  </si>
  <si>
    <t>100% Gamay grape. Fresh aromas of strawberries and blossoms introduce plump, sweet berry flavors offset by lively, peppery notes.</t>
  </si>
  <si>
    <t>One of the most complicated, interesting, and best I've ever had. Try this again.</t>
  </si>
  <si>
    <t>Grown, made, and bottled on the Meerlust Estate. 55% Cabernet Frac, 33% Merlot, 12% Cabernet Sauvignon. Aged in French oak for 16 months. Intense red fruit combines with floral, spicy notes in a medium-bodied wine with a soft, silky texture.</t>
  </si>
  <si>
    <t>Maybe CVS?</t>
  </si>
  <si>
    <t>Estezargues</t>
  </si>
  <si>
    <t>Cuvée des Galets Côtes du Rhône</t>
  </si>
  <si>
    <t>Côtes du Rhône</t>
  </si>
  <si>
    <t>Cinsault grapes.</t>
  </si>
  <si>
    <t>Glass at the Prince K-Town</t>
  </si>
  <si>
    <t>Enjoyable, but uncomplicated. Colorful, a little fruity, nice buzz, but very one-note.</t>
  </si>
  <si>
    <t>Ros</t>
  </si>
  <si>
    <t>L'archetipo</t>
  </si>
  <si>
    <t>Zinfandel</t>
  </si>
  <si>
    <r>
      <t xml:space="preserve">Puglia
</t>
    </r>
    <r>
      <rPr>
        <sz val="8"/>
        <color theme="1"/>
        <rFont val="Bahnschrift"/>
        <family val="2"/>
      </rPr>
      <t>West South Peninsula</t>
    </r>
  </si>
  <si>
    <t>Alex's glass. Very tart, yeesh. Not drinkable for me. Too much. Very stiff taste.</t>
  </si>
  <si>
    <t>Skin</t>
  </si>
  <si>
    <t>Gotsa</t>
  </si>
  <si>
    <t>Kisi-Khikhvi</t>
  </si>
  <si>
    <t>Georgia</t>
  </si>
  <si>
    <r>
      <t xml:space="preserve">Kakheti
</t>
    </r>
    <r>
      <rPr>
        <sz val="8"/>
        <color theme="1"/>
        <rFont val="Bahnschrift"/>
        <family val="2"/>
      </rPr>
      <t>W Side of Georgia</t>
    </r>
  </si>
  <si>
    <t>A wall of taste. Fruity, super smooth. Juicy, rich. An "orange wine."</t>
  </si>
  <si>
    <t>Racemo</t>
  </si>
  <si>
    <t>Frascati</t>
  </si>
  <si>
    <t>A great white wine. Smooth, wildflower scent, lingering taste, back of throat and front of tongue, floral and light.</t>
  </si>
  <si>
    <r>
      <t xml:space="preserve">Frascati
</t>
    </r>
    <r>
      <rPr>
        <sz val="8"/>
        <color theme="1"/>
        <rFont val="Bahnschrift"/>
        <family val="2"/>
      </rPr>
      <t>Town 25km SE of Rome</t>
    </r>
  </si>
  <si>
    <t>St. Laurent</t>
  </si>
  <si>
    <t>Austria</t>
  </si>
  <si>
    <t>Pungent, deep dry taste. Floral, but not fruity at all. Almost nasal, not in a bad way.</t>
  </si>
  <si>
    <t>Aglianico</t>
  </si>
  <si>
    <r>
      <t xml:space="preserve">Campania
</t>
    </r>
    <r>
      <rPr>
        <sz val="8"/>
        <color theme="1"/>
        <rFont val="Bahnschrift"/>
        <family val="2"/>
      </rPr>
      <t>Wide area around Naples</t>
    </r>
  </si>
  <si>
    <t>Glass at Gusto Green</t>
  </si>
  <si>
    <r>
      <t xml:space="preserve">Boccella 'Rasott Azienda Agricola
</t>
    </r>
    <r>
      <rPr>
        <sz val="8"/>
        <color theme="1"/>
        <rFont val="Bahnschrift"/>
        <family val="2"/>
      </rPr>
      <t>("Business in Agriculture")</t>
    </r>
  </si>
  <si>
    <t>Pecorino</t>
  </si>
  <si>
    <t>Valori</t>
  </si>
  <si>
    <r>
      <t xml:space="preserve">Tuscany
</t>
    </r>
    <r>
      <rPr>
        <sz val="8"/>
        <color theme="1"/>
        <rFont val="Bahnschrift"/>
        <family val="2"/>
      </rPr>
      <t>Widely around Florence</t>
    </r>
  </si>
  <si>
    <r>
      <t xml:space="preserve">Abbruzzo
</t>
    </r>
    <r>
      <rPr>
        <sz val="8"/>
        <color theme="1"/>
        <rFont val="Bahnschrift"/>
        <family val="2"/>
      </rPr>
      <t>E Coast across frm Rome</t>
    </r>
  </si>
  <si>
    <t>Antonion Camillo</t>
  </si>
  <si>
    <t>Ciliegiolo</t>
  </si>
  <si>
    <t>Floral, buzzy, heavy but smooth and light at the same time. Medium complexity. Medium strong but very sharp, enjoyable. Became even richer and more open with food.</t>
  </si>
  <si>
    <t>Light, airy, breezy, but sharp, fizzy, abrupt. Nasal quality. Not floral. Crisp, almost acidic after.</t>
  </si>
  <si>
    <t>Less complex, heavier, less dry, more floral than fruity, higher notes. Good, just a little buzzy.</t>
  </si>
  <si>
    <t>Ernie Els</t>
  </si>
  <si>
    <t>Big Easy Red Blend</t>
  </si>
  <si>
    <t>Bodega Garzón</t>
  </si>
  <si>
    <t>Reserva Tannat</t>
  </si>
  <si>
    <t>Uruguay</t>
  </si>
  <si>
    <r>
      <t xml:space="preserve">Maldonado
</t>
    </r>
    <r>
      <rPr>
        <sz val="8"/>
        <color theme="1"/>
        <rFont val="Bahnschrift"/>
        <family val="2"/>
      </rPr>
      <t>SE Coast Tip</t>
    </r>
  </si>
  <si>
    <t>Annandale Road, Stellenbosch. 60% Shiraz, 20% Cab Sauvignon, 5% Cinsault, 5% Grenache, 5% Mourvedre, 5% Viognier. Full flavor, gentle approachability. This is the flagship wine of the range; spicy, fresh fruit flavors leading to a soft, silky finish.</t>
  </si>
  <si>
    <t>(Only contains pairing notes.) Tannat is the 'national grape' of Uruguay.</t>
  </si>
  <si>
    <t>Tempranillo grapes, aged in French and American oak barrels for 1 year, then bottle aged in months. Red berry fruit, structure and complexity highlights. Silky smooth and elegant.</t>
  </si>
  <si>
    <t>Fresh with fruit intensity, supple ripe tannins, lots of flavor.</t>
  </si>
  <si>
    <t>(Only contains pairing notes.) 20% alcohol.</t>
  </si>
  <si>
    <t>60% touriga nacional, 20% touriga franca, 20% tinta roriz. Oak barrel aged for 1 year.</t>
  </si>
  <si>
    <t>Mimbeau</t>
  </si>
  <si>
    <t>White Blend</t>
  </si>
  <si>
    <r>
      <t xml:space="preserve">Atlantique
</t>
    </r>
    <r>
      <rPr>
        <sz val="8"/>
        <color theme="1"/>
        <rFont val="Bahnschrift"/>
        <family val="2"/>
      </rPr>
      <t>Small region around Nantes, NW coast</t>
    </r>
  </si>
  <si>
    <t>Aromatic and balanced.</t>
  </si>
  <si>
    <t>-----</t>
  </si>
  <si>
    <t>Methode traditionnelle. More dry than sweet. Taste profile is vibrant, citrus, pear, almond.</t>
  </si>
  <si>
    <t>Vntg</t>
  </si>
  <si>
    <t>Col</t>
  </si>
  <si>
    <r>
      <rPr>
        <i/>
        <sz val="11"/>
        <color theme="0" tint="-0.499984740745262"/>
        <rFont val="Bahnschrift"/>
        <family val="2"/>
      </rPr>
      <t>NV</t>
    </r>
    <r>
      <rPr>
        <sz val="11"/>
        <color theme="0" tint="-0.499984740745262"/>
        <rFont val="Bahnschrift"/>
        <family val="2"/>
      </rPr>
      <t xml:space="preserve">
</t>
    </r>
    <r>
      <rPr>
        <sz val="8"/>
        <color theme="0" tint="-0.499984740745262"/>
        <rFont val="Bahnschrift"/>
        <family val="2"/>
      </rPr>
      <t>Pre-2016</t>
    </r>
  </si>
  <si>
    <t>Sant &amp; Sede</t>
  </si>
  <si>
    <t>Blaufränkisch</t>
  </si>
  <si>
    <r>
      <t xml:space="preserve">Glass at Gusto Green
</t>
    </r>
    <r>
      <rPr>
        <sz val="8"/>
        <color theme="4" tint="-0.249977111117893"/>
        <rFont val="Bahnschrift"/>
        <family val="2"/>
      </rPr>
      <t>Normally by bottle only</t>
    </r>
  </si>
  <si>
    <r>
      <t xml:space="preserve">Valley Stores Market
</t>
    </r>
    <r>
      <rPr>
        <sz val="8"/>
        <color rgb="FF820000"/>
        <rFont val="Bahnschrift"/>
        <family val="2"/>
      </rPr>
      <t>Near Ben Artikov Tax</t>
    </r>
  </si>
  <si>
    <t>VERY smooth. Lingers a looong time on the tongue, almost a honey sort of sensation. Floral, light, lingering, silky. Tannin-heavy? Felt thicker and darker as I drank more.</t>
  </si>
  <si>
    <t>Glass at Prank</t>
  </si>
  <si>
    <t>Harsh, buzzy wall. Uncomplex. Thick. Ok, passable.</t>
  </si>
  <si>
    <t>Rodney Strong</t>
  </si>
  <si>
    <r>
      <t xml:space="preserve">Russian River, Sonoma County
</t>
    </r>
    <r>
      <rPr>
        <sz val="8"/>
        <color theme="1"/>
        <rFont val="Bahnschrift"/>
        <family val="2"/>
      </rPr>
      <t>Just N of San Fran</t>
    </r>
  </si>
  <si>
    <t>Eric Kamm 'Granit'</t>
  </si>
  <si>
    <t>Riesling</t>
  </si>
  <si>
    <r>
      <t xml:space="preserve">Alsace
</t>
    </r>
    <r>
      <rPr>
        <sz val="8"/>
        <color theme="1"/>
        <rFont val="Bahnschrift"/>
        <family val="2"/>
      </rPr>
      <t>NE France on Rhine River</t>
    </r>
  </si>
  <si>
    <t>"Doesn't feel right at first you get used to it quickly. Leftover peach juice form the peaches alluded to just before, earth is a rock."</t>
  </si>
  <si>
    <t>Glass at Lolo</t>
  </si>
  <si>
    <t>Slobodne Vinarstvo 'Traja Boxeri'</t>
  </si>
  <si>
    <t>Slovakia</t>
  </si>
  <si>
    <r>
      <t xml:space="preserve">Trnava
</t>
    </r>
    <r>
      <rPr>
        <sz val="8"/>
        <color theme="1"/>
        <rFont val="Bahnschrift"/>
        <family val="2"/>
      </rPr>
      <t>Far W, Near Bratislava</t>
    </r>
  </si>
  <si>
    <t>"Herbal tea course. Avocado honey in the redwoods and grated ginger."</t>
  </si>
  <si>
    <t>Jess Miller 'Twenty Twenty'</t>
  </si>
  <si>
    <t>Oregon</t>
  </si>
  <si>
    <t>Picked earlier than intended to avoid fires. Aged, foraged berries, sweet dry relief.</t>
  </si>
  <si>
    <t>Sifer Wines 'Goreti'</t>
  </si>
  <si>
    <t>Macebeo</t>
  </si>
  <si>
    <t>2019-20</t>
  </si>
  <si>
    <t>"Peeling citrus. Tropical drinks. Zesty dips. Baked loaf. Dried with flowers."</t>
  </si>
  <si>
    <t>Peachy. Slight tang at first, then light. Good little fizz, moderate crisp. Not bad, smooth, very light.</t>
  </si>
  <si>
    <t>Wow! Tangy, pungent mandarin smell, along with (honey, avocado?). Tart in the back of my throat. A little crispy, some citrus, lime and mandarin, something else in here too. Floral? Distinctive. Strong taste, little fizz. Alex thinks grapefruit, maybe a hint for me.</t>
  </si>
  <si>
    <t>Crisp, very juicy, very strong smell, almost fiery but light aftertaste. Hint of berries along with the peach. MAJOR grey fizz in the front of the sip.</t>
  </si>
  <si>
    <t>Dry smell, veeeery dry taste, good medium complexity. Dark tasting, not terribly interesting, but good.</t>
  </si>
  <si>
    <r>
      <t xml:space="preserve">Willamette
</t>
    </r>
    <r>
      <rPr>
        <sz val="8"/>
        <color theme="1"/>
        <rFont val="Bahnschrift"/>
        <family val="2"/>
      </rPr>
      <t>S Suburb of Portland</t>
    </r>
  </si>
  <si>
    <r>
      <t xml:space="preserve">Catalunya
</t>
    </r>
    <r>
      <rPr>
        <sz val="8"/>
        <color theme="1"/>
        <rFont val="Bahnschrift"/>
        <family val="2"/>
      </rPr>
      <t>Far NE corner (Barcelona) against France</t>
    </r>
  </si>
  <si>
    <t>Vira Gibil</t>
  </si>
  <si>
    <t>Orange</t>
  </si>
  <si>
    <t>Sicily</t>
  </si>
  <si>
    <t>Grapes: chardonnay, sauvignon blanc, catarratto. Body: medium. Notes: Tangy, cloudy, dry and delicious with caramel grounding, bright zingy acidity and a lush textured mouthfeel. Organic.</t>
  </si>
  <si>
    <t>Glass at Good Clean Fun</t>
  </si>
  <si>
    <t>Andreas Gsellman</t>
  </si>
  <si>
    <t>Burgenland</t>
  </si>
  <si>
    <t>Body: Light+. Notes: Red &amp; black fruit, subtle spice, berries, pepper, soft tannins.</t>
  </si>
  <si>
    <t>Definitely tastes like an orange wine - duller than the other oranges I've had, but fizzier, like an orange chardonnay. Good cross section of both. Otherwise medium, average, long aftertaste but not striking. Very dry, little bit fruity. Good, but for one glass only.</t>
  </si>
  <si>
    <t>Heavy soft taste. Tannins obvious. Dark purple taste. Slight hint of pepper. Whole mouth/roof-of-mouth aftertaste. Pungent, nasal-floral. Strong, good, but for one glass only.</t>
  </si>
  <si>
    <t>Very orange, very heavy. Smooth but tart. VERY tart. Distinguished aftertaste.</t>
  </si>
  <si>
    <t>Stone fruit soda, nice tannins. Slight effervescence at the end. Mystery white grapes. Biodynamic.</t>
  </si>
  <si>
    <t>Emilia-Romagna
Northern Italy</t>
  </si>
  <si>
    <t>Panta Rhei</t>
  </si>
  <si>
    <t>Delicious. Dark and deep. Only took limited notes here. Enjoyed it.</t>
  </si>
  <si>
    <t>Red Blend</t>
  </si>
  <si>
    <t>Plum</t>
  </si>
  <si>
    <t>Plm</t>
  </si>
  <si>
    <t>Kikkoman</t>
  </si>
  <si>
    <t>Sanger</t>
  </si>
  <si>
    <t>11.5% alc. Plum wine with natural flavors. Delicately sweet plum dessert wine flavor.</t>
  </si>
  <si>
    <t>Heavy, juicy, thick strong plum taste. A little sweet, syrupy, a sip hits my mouth hard and fast and tingles the back roof of my mouth. Smells like potent cherry cold medicine. Tastes like juicier robitussin.</t>
  </si>
  <si>
    <t>Château La Chapelle du Couvent</t>
  </si>
  <si>
    <t>Blaye - Côtes de Bordeaux</t>
  </si>
  <si>
    <t>Grand vin de Bordeaux</t>
  </si>
  <si>
    <t>A lot of taste up front, heavy, but then dissipated quickly. Dull dry scent, muted and blunt. Silky and smooth taste.</t>
  </si>
  <si>
    <t>Monte Antico</t>
  </si>
  <si>
    <t>Supremus Toscana</t>
  </si>
  <si>
    <t>Indicazione Geografica Tipica. 85% Sangiovese, 5% Merlot, and 10% Cabernet Sauvicnon. From select Tuscan hillside vinyards. Aged 1 year in oak and 6 months in bottle, full body and lush, fruity flavor.</t>
  </si>
  <si>
    <t>Monsieur Gaston</t>
  </si>
  <si>
    <t>Special Estate Bordeaux</t>
  </si>
  <si>
    <t>Appellation d'origine protegee.</t>
  </si>
  <si>
    <t>Beringer</t>
  </si>
  <si>
    <t>White Merlot</t>
  </si>
  <si>
    <t>Livermore &amp; Ripon</t>
  </si>
  <si>
    <t>Semi-dry. Ripe raspberry, watermelon and floral notes with a touch of sweetness.</t>
  </si>
  <si>
    <t>Earthquake</t>
  </si>
  <si>
    <t>Lodi</t>
  </si>
  <si>
    <t>Michael David winery. There is a cute custom poem on the back but no taste notes.</t>
  </si>
  <si>
    <t>Amarone Della Valpolicella</t>
  </si>
  <si>
    <t>Cecilia Beretta</t>
  </si>
  <si>
    <t>DOCG. Full bodied red wine produced with a unique technique called "appassimento." The grapes are left to air-dry in well ventilated rooms for about 3 months. The wine is aged in small wooden barrels and afterwards in bottle. Fragrances of currants, blackberries, notes of vanilla. Warm and rich, with silky tannins and a long finish.</t>
  </si>
  <si>
    <t>Should try this one again. Delicious, dry, fruity, deep, very good.</t>
  </si>
  <si>
    <t>Pauillac</t>
  </si>
  <si>
    <t>Château Haut-Bages Libéral</t>
  </si>
  <si>
    <t>Grand Crue Classé.</t>
  </si>
  <si>
    <t>Markgraf von Baden</t>
  </si>
  <si>
    <t>Bermatinger Spätburgunder Trocken</t>
  </si>
  <si>
    <t>Baden</t>
  </si>
  <si>
    <t>Germany</t>
  </si>
  <si>
    <t>Recanati</t>
  </si>
  <si>
    <t>Upper Galilee</t>
  </si>
  <si>
    <t>Israel</t>
  </si>
  <si>
    <t>VinPorter (ordered online)</t>
  </si>
  <si>
    <t>Ralphs</t>
  </si>
  <si>
    <t>Whole Foods</t>
  </si>
  <si>
    <t>Canoe Ridge Estate.</t>
  </si>
  <si>
    <r>
      <t xml:space="preserve">Horse Heaven Hills
</t>
    </r>
    <r>
      <rPr>
        <sz val="8"/>
        <color theme="1"/>
        <rFont val="Bahnschrift"/>
        <family val="2"/>
      </rPr>
      <t>Columbia Valley</t>
    </r>
  </si>
  <si>
    <t>Rabble</t>
  </si>
  <si>
    <t>Can Blau</t>
  </si>
  <si>
    <t>Montsant</t>
  </si>
  <si>
    <t>Provins</t>
  </si>
  <si>
    <t>L'Alpage Fendant</t>
  </si>
  <si>
    <t>Valais</t>
  </si>
  <si>
    <t>Switzerland</t>
  </si>
  <si>
    <t>Chasselas.</t>
  </si>
  <si>
    <t>Smells sweet, light, almost like cranberry (just slightly different). Tastes juicy, mild sweetness, strong plum notes. Stronger in aftertaste, very light overall. Don't like it, ew.</t>
  </si>
  <si>
    <t>Mossfire Ranch. Just an app download on the back, no notes.</t>
  </si>
  <si>
    <t>Fruity smell, tang, bitterness, tastes similar to the Earthquake Zinfandel. Alex likes this one a little more than that. A little nasal, sweet n syrupy but light. Not a fan of this either.</t>
  </si>
  <si>
    <t>Great smell. Amazing taste. Strong, but not too strong in any certain part of the mouth, still goes down smooth with a nice tang afterwards. Every quality nice in moderation plus a little extra. "The 'Mario' of wines."</t>
  </si>
  <si>
    <t>Good, dry, low-acting subtle wine. Not overly flavorful. Smells much fruitier than it actually is. No major strong notes of anything but still very good.</t>
  </si>
  <si>
    <t>Domaine du Chambet</t>
  </si>
  <si>
    <t>Penfolds Max's</t>
  </si>
  <si>
    <t>Pet Nat Sans Filtre</t>
  </si>
  <si>
    <t>100% Chasselas. Organically farmed on clay soil. Manual harvest. Native yeast fermentation. Unfiltered, unrefined, zero sulfur added. Original refreshing take on Pet-Nats made from Switzerland's most famous grape.</t>
  </si>
  <si>
    <t>Extremely plain. Just the fizz only. No taste.</t>
  </si>
  <si>
    <t>Just E of Geneva</t>
  </si>
  <si>
    <t>Kolfok: Intra! The Wild</t>
  </si>
  <si>
    <t>Gruner Veltliner 70%, Welschriesling 30%.</t>
  </si>
  <si>
    <t>Watery, smooth. Front of mouth only, but refreshingly juicy.</t>
  </si>
  <si>
    <t>Bizzarro</t>
  </si>
  <si>
    <t>Aperitivo</t>
  </si>
  <si>
    <t>Skin macerated white wine infused with a secret blend of citrus, botanicals, and spices.</t>
  </si>
  <si>
    <t>Like sweet cough syrup. Way too much tang. Undrinkable.</t>
  </si>
  <si>
    <t>Breaking Bread</t>
  </si>
  <si>
    <t>Rose</t>
  </si>
  <si>
    <t>Subtle, nice, warm. Lingering taste. Very nice.</t>
  </si>
  <si>
    <t>Madson</t>
  </si>
  <si>
    <t>Legan Vineyard, Santa Cruz Mts</t>
  </si>
  <si>
    <t>VERY pungent. Oaky. Intense and low. Very "pinot"y.</t>
  </si>
  <si>
    <t>Martvilis Marani</t>
  </si>
  <si>
    <t>Martha</t>
  </si>
  <si>
    <t>Grapes: aladasturi, tsolikouri.</t>
  </si>
  <si>
    <t>Sour tang. Full. Very interesting taste.</t>
  </si>
  <si>
    <t>Taaaaang. Less good than the Martha, but still good.</t>
  </si>
  <si>
    <t>The best so far from Martvilis; solid red fruit taste but with the great tang.</t>
  </si>
  <si>
    <t>Samegrelo</t>
  </si>
  <si>
    <t>Mtsvane Kakhuri</t>
  </si>
  <si>
    <t>Orbeluri Ojaleshi</t>
  </si>
  <si>
    <t>Ojaleshi</t>
  </si>
  <si>
    <t>Aladasturi</t>
  </si>
  <si>
    <t>A dry tangy pinot. Not as good as the Orbeluri Ojaleshi, but still good.</t>
  </si>
  <si>
    <t>Bright red, again very tangy. Full taste. Wow!</t>
  </si>
  <si>
    <t>Blanc</t>
  </si>
  <si>
    <t>Smooooooth. Light buzz, the tiniest fizz.</t>
  </si>
  <si>
    <t>Clos des Quarterons Amirault</t>
  </si>
  <si>
    <t>St. Nicolas de Bourgueil.</t>
  </si>
  <si>
    <t>REALLY interesting. Limestone soil with a bit of clay, and you can taste a difference. Has a long taste, it's fascinating.</t>
  </si>
  <si>
    <t>Le Vau Renou
Cabernet Franc</t>
  </si>
  <si>
    <t>Les Gravilices
Cabernet Franc</t>
  </si>
  <si>
    <t>Also very interesting. Vines grown in soil with lots of gravel (hence the name). Hard to describe. Long. Front and top of mouth. Dry. Weird, good.</t>
  </si>
  <si>
    <t>De Vini</t>
  </si>
  <si>
    <t>Delightful, candyish. Full mouth feel. Tiny bit of fizz.</t>
  </si>
  <si>
    <t>Skull and cross-corkscrews.</t>
  </si>
  <si>
    <t>Very light fizz, pink tasting. Almost sweet? Light, airy, playful.</t>
  </si>
  <si>
    <t>Divin Poison</t>
  </si>
  <si>
    <t>Pink Different</t>
  </si>
  <si>
    <t>Rainbow on the bottle.</t>
  </si>
  <si>
    <t>Gabbrodō</t>
  </si>
  <si>
    <t>Smooth, light juicy flavor. Center of tongue feel.</t>
  </si>
  <si>
    <t>Armagueridon</t>
  </si>
  <si>
    <t>Waves on bottle.</t>
  </si>
  <si>
    <t>Bitter and dry in a weird way. Dry front of mouth feel. Rocky, ouch. Weird.</t>
  </si>
  <si>
    <t>Space invaders video game on bottle. Chenin blanc.</t>
  </si>
  <si>
    <t>Démons et Vermeilles</t>
  </si>
  <si>
    <t>Medusa head. Mauzac noir, melon de bourgogne.</t>
  </si>
  <si>
    <t>Grown with moon rocks, sea bottom rocks. Warm taste. Hollow, haunting. Sourish. Weird.</t>
  </si>
  <si>
    <t>Languedoc</t>
  </si>
  <si>
    <t>70% Semillon, 20% Sauvignon, 10% Chenin.</t>
  </si>
  <si>
    <t>Pic Poul</t>
  </si>
  <si>
    <t>Volute</t>
  </si>
  <si>
    <t>Classic white wine. Heavy, moody.</t>
  </si>
  <si>
    <t>Pleasing, smooth and gritty at the same time, good balance. Full of berry, especially raspberry notes.</t>
  </si>
  <si>
    <t>Artana</t>
  </si>
  <si>
    <t>Rkatsiteli grapes.</t>
  </si>
  <si>
    <t>Saperavi grapes.</t>
  </si>
  <si>
    <t>Dry White</t>
  </si>
  <si>
    <t>Dry Red</t>
  </si>
  <si>
    <t>Tangy, stony. Strong, intense taste.</t>
  </si>
  <si>
    <t>Dry. Strong smell but weaker taste. Better than it smells. Tangy, just a little complexity. Floral.</t>
  </si>
  <si>
    <t>Dryyyy tang. Soft, yet strong. Extra dry. Just a little bit floral.</t>
  </si>
  <si>
    <t>Casa Belfi</t>
  </si>
  <si>
    <t>Fizzy, bright. Light, soft fruit taste. VERY bright.</t>
  </si>
  <si>
    <t>Sparkling red wine.</t>
  </si>
  <si>
    <t>Frizzante Rosso</t>
  </si>
  <si>
    <t>Trentino Alto Adige</t>
  </si>
  <si>
    <t>Thomas Niedermayr - Hof Gandberg</t>
  </si>
  <si>
    <t>Fuzzy, buzzy, bright fruit. Not light or heavy, right in the middle. Floral and strong.</t>
  </si>
  <si>
    <t>Fiery white foundation blend. Delicious. Powerful!</t>
  </si>
  <si>
    <t>Very powerful. Refreshing, but packs a punch.</t>
  </si>
  <si>
    <t>Gandfels</t>
  </si>
  <si>
    <t>Bronner</t>
  </si>
  <si>
    <t>Vigneti delle Dolomiti IGT.</t>
  </si>
  <si>
    <t>Weissburgunder</t>
  </si>
  <si>
    <t>Mitterberg IGT.</t>
  </si>
  <si>
    <t>Deux Punx</t>
  </si>
  <si>
    <t>White</t>
  </si>
  <si>
    <t>Grim reaper pouring out bottle illustration.</t>
  </si>
  <si>
    <t>Easy, smooth. I like it, but it's simple.</t>
  </si>
  <si>
    <t>Old Vine Zinfandel</t>
  </si>
  <si>
    <t>Dinosaur illustration. Del Barba Vineyard.</t>
  </si>
  <si>
    <t>Dry, a little bitter. Tangy, bouncy. Dark and juicy.</t>
  </si>
  <si>
    <t>Terah</t>
  </si>
  <si>
    <t>Vermentino</t>
  </si>
  <si>
    <t>Clements Hills</t>
  </si>
  <si>
    <t>Ramato</t>
  </si>
  <si>
    <t>Pinot Grigio.</t>
  </si>
  <si>
    <t>San Luis Obispo</t>
  </si>
  <si>
    <t>Agua Fresca</t>
  </si>
  <si>
    <t>Grenache, Muscat of Alexandria, Sangiovese, Muscat. Piquette.</t>
  </si>
  <si>
    <t>State blend</t>
  </si>
  <si>
    <t>Vermentino grapes.</t>
  </si>
  <si>
    <t>Nouveau Sangiovese</t>
  </si>
  <si>
    <t>Mokelumne River</t>
  </si>
  <si>
    <t>Sangiovese grapes.</t>
  </si>
  <si>
    <t>Buttery smooth, a little sweet. Honey notes. Uncomplicated, but strong.</t>
  </si>
  <si>
    <t>Complex. Multi-flavored, layers. Bitter tang.</t>
  </si>
  <si>
    <t>Like a floral pink tea. Bleh. Undrinkable.</t>
  </si>
  <si>
    <t>Very super smooth red. Dry, light.</t>
  </si>
  <si>
    <t>Two Shepherds</t>
  </si>
  <si>
    <t>Blanc de Cinsault</t>
  </si>
  <si>
    <t>Centime</t>
  </si>
  <si>
    <t>Yolo County</t>
  </si>
  <si>
    <t>Windmill Vineyards. Skin fermented. Vermentino &amp; Picpoul grapes.</t>
  </si>
  <si>
    <t>Bechthold Vineyards. Ancient Vine.</t>
  </si>
  <si>
    <t>Wiley</t>
  </si>
  <si>
    <t>Mendocino County</t>
  </si>
  <si>
    <t>Trimble Vineyard. Carbonic Carignan. Cat illustration on bottle.</t>
  </si>
  <si>
    <t>Cinsault</t>
  </si>
  <si>
    <t>Pinot Meunier</t>
  </si>
  <si>
    <t>Hopkins Vineyard. Grenache blend.</t>
  </si>
  <si>
    <t>Very good. Light feel, but strong taste.</t>
  </si>
  <si>
    <t>Immediate back of throat sensation, top of mouth. Floral and nasal.</t>
  </si>
  <si>
    <t>Same fruit as the Blanc de Cinsault but red, not white. Light. Very good, subtle.</t>
  </si>
  <si>
    <t>Light, good, but fades fast. Harvested off season due to forest fires.</t>
  </si>
  <si>
    <t>Interesting dynamic! Lots of tannins, strong taste, a little sweet then sour after. Punches and stings, hits me in the back of my throat.</t>
  </si>
  <si>
    <t>Pét Project</t>
  </si>
  <si>
    <t>Pinot Gris</t>
  </si>
  <si>
    <t>Columbia Gorge</t>
  </si>
  <si>
    <t>Pear Ridge Vineyard. Sparkling white/rose.</t>
  </si>
  <si>
    <t>Very fizzy! Then a very floral rose afterwards.</t>
  </si>
  <si>
    <t>Syrah</t>
  </si>
  <si>
    <t>Conley Vineyard. Sparkling.</t>
  </si>
  <si>
    <t>Light, fizzy. Mineral taste. A little sweet.</t>
  </si>
  <si>
    <t>Medium fizz. Dry, juicy, with tropical citrus notes.</t>
  </si>
  <si>
    <t>Walla Walla Valley</t>
  </si>
  <si>
    <t>Red Boar Vineyard. Sparkling.</t>
  </si>
  <si>
    <t>Muscat Ottonel</t>
  </si>
  <si>
    <t>Château le Puy</t>
  </si>
  <si>
    <t>Barthélémy</t>
  </si>
  <si>
    <t>Famille Amoreau.</t>
  </si>
  <si>
    <t>Pungent, strong, intense!</t>
  </si>
  <si>
    <t>DTLA Raw Wine Tasting Event</t>
  </si>
  <si>
    <t>Row Labels</t>
  </si>
  <si>
    <t>NV
Pre-2016</t>
  </si>
  <si>
    <t>(blank)</t>
  </si>
  <si>
    <t>Grand Total</t>
  </si>
  <si>
    <t>Count of Col</t>
  </si>
  <si>
    <t>Count of Area</t>
  </si>
  <si>
    <t>Vintage</t>
  </si>
  <si>
    <t>Amount</t>
  </si>
  <si>
    <t>Color</t>
  </si>
  <si>
    <t>Count</t>
  </si>
  <si>
    <t>Fortified</t>
  </si>
  <si>
    <t>Sparkling</t>
  </si>
  <si>
    <t>White/Green</t>
  </si>
  <si>
    <t>King Estate</t>
  </si>
  <si>
    <r>
      <t xml:space="preserve">Willamette Valley
</t>
    </r>
    <r>
      <rPr>
        <sz val="8"/>
        <color theme="1"/>
        <rFont val="Bahnschrift"/>
        <family val="2"/>
      </rPr>
      <t>S of Portland</t>
    </r>
  </si>
  <si>
    <t>A lot of very generic statements on the back.</t>
  </si>
  <si>
    <t>Scharffenberger</t>
  </si>
  <si>
    <t>Brut Rosé</t>
  </si>
  <si>
    <t>La Ghibellina</t>
  </si>
  <si>
    <t>Mainin Gavi</t>
  </si>
  <si>
    <t>Piedmont</t>
  </si>
  <si>
    <t>Chablis-like mineral quality, aromas of flowers, wet stones, citrus, hints of chamomile, green apple, and peach. 100% Cortese.</t>
  </si>
  <si>
    <t>Traditional method sparkler with aromas of fresh raspberries, wild strawberries on cream covered pastry.</t>
  </si>
  <si>
    <t>Aromas of honeydew melon, almond flower and cream. Notes of chamomile and nutmeg married with well integrated oak tones. Bright and refreshing acidity combines with tantalizing minerality in a long finish.</t>
  </si>
  <si>
    <t>Aromas of spring time, rose petal, honeysuckle, tangerine. Dry wine, hints of passion fruit, blood orange, finishes with apricot and citrus zest.</t>
  </si>
  <si>
    <t>Earth &amp; mushrooms with pronounced acidity on the nose that leads to bright cherry and strawberry flavors.</t>
  </si>
  <si>
    <t>Aromas of strawberry cream, vanilla, cedar, anise. A smooth, bright palate unfolds with layered flavors of raspberry, cranberry, black cherry, and sweet oak.</t>
  </si>
  <si>
    <t>Aromas and flavors of vanilla, black cherries, white pepper spice.</t>
  </si>
  <si>
    <t>68% cabernet sauvignon, 16% carmenere, 9% cabernet franc, 5% merlot, 2% petit verdot. Spicy and subtle nose, elegant, complex, savory, silky, well-integrated tannins.</t>
  </si>
  <si>
    <t>Alma Rosa</t>
  </si>
  <si>
    <t>Chardonnay</t>
  </si>
  <si>
    <t>Sta. Rita Hills</t>
  </si>
  <si>
    <t>Stockwell</t>
  </si>
  <si>
    <t>Pinot Grigio Ramato</t>
  </si>
  <si>
    <t>Santa Cruz Mountains</t>
  </si>
  <si>
    <t>Costa de Oro</t>
  </si>
  <si>
    <t>"Paisley" Pinot Noir</t>
  </si>
  <si>
    <t>Santa Barbara County</t>
  </si>
  <si>
    <t>Brick Barn Estate</t>
  </si>
  <si>
    <t>Grenache</t>
  </si>
  <si>
    <t>Santa Ynez Valley</t>
  </si>
  <si>
    <t>Dry Creek Valley, Sonoma County</t>
  </si>
  <si>
    <t>Domaines Bournet-Lapostolle</t>
  </si>
  <si>
    <t>Le Petit Clos</t>
  </si>
  <si>
    <t>Valle de Apalta</t>
  </si>
  <si>
    <t>Chile</t>
  </si>
  <si>
    <t>Homefire Daydream Vineyard</t>
  </si>
  <si>
    <t>Uncorked Tasting Flight</t>
  </si>
  <si>
    <t>Old Soul</t>
  </si>
  <si>
    <t>Gluten free, vegan friendly.</t>
  </si>
  <si>
    <t>Glass at Sloopy's Beach Café</t>
  </si>
  <si>
    <t>Glass at Olive Garden</t>
  </si>
  <si>
    <t>Rocca Delle Macie</t>
  </si>
  <si>
    <t>Chaianti Classico</t>
  </si>
  <si>
    <t>Rich and dry red wine with soft, dark berry fruit notes. Sangiovese grapes.</t>
  </si>
  <si>
    <t>Toscana</t>
  </si>
  <si>
    <t>Wet, light juicy taste. Citrus, a little strawberry. Very good.</t>
  </si>
  <si>
    <t>Mineralish taste. Light, smooth, not a strong taste, but interesting. Refreshing. Good aftertaste, gets better the more I drink.</t>
  </si>
  <si>
    <t>Strong vanilla cream aftertaste, wow. Very smooth. A little sweet for me, but not bad.</t>
  </si>
  <si>
    <t>Immediate back of throat dryness, wow. Intense extreme taste all over. Tangerine, orange. Alex loves this one.</t>
  </si>
  <si>
    <t>Earthy, medium strength, not light or strong, mild complexity. A little dry.</t>
  </si>
  <si>
    <t>Muted, strawberry cream aftertaste. Dryish. Hmm… very subtle.</t>
  </si>
  <si>
    <t>Not a bad zinfandel. Not too sweet, pretty okay. Alex liked it okay as well.</t>
  </si>
  <si>
    <t>I love this one. Dynamic, bright, active. Sweet smell, but not in taste. Great.</t>
  </si>
  <si>
    <t>Heavy, sort of dull, not bad, but not very complex or interesting. Alex likes it.</t>
  </si>
  <si>
    <t>Classic red, fruity, nice, full. Inoffensive, generic but still enjoyable. Very much a table wine.</t>
  </si>
  <si>
    <t>Subtle, good, pungent smell. Tasty. Medium dry. A little sharp in the back of the throat. Very interesting taste, very much enjoyable. Great.</t>
  </si>
  <si>
    <t>Smells unique, opens very nice. Light smell, wow, v interesting. Tiny fizz… like a psuedo fizz, almost not real. Distinct mineral taste. Chemical taste but in a good way? Like not fruity or floral. Fizz goes down over time and does get fruitier. Bottom whole of mouth taste now. Gets spicier as I oxidize it, incredibly dynamic. More tangy on the second glass, almost sour/bitter.</t>
  </si>
  <si>
    <t>Oaky, complex, dry. Smells veeery dry, strong top of nose nasal sensation. Smooth, back of mouth. Dry but front of mouth a little bit of fruity to me. Fruit is back, dry in front. Smell gets more intense. Gets stronger with time, oaky, tangy on my tongue after. Very long tart woodsy aftertaste. Absolutely delicious.</t>
  </si>
  <si>
    <t>Slovenia</t>
  </si>
  <si>
    <t>Vinteloper Park Wine</t>
  </si>
  <si>
    <t>Sparkling rosé.</t>
  </si>
  <si>
    <t>Dryyyy and very full tasting. Really enjoyed it.</t>
  </si>
  <si>
    <t>Light, fruity, easy to drink. Smooth, if uncomplicated.</t>
  </si>
  <si>
    <t>Light, smooth, soft, subtle. Kinda weak tbh.</t>
  </si>
  <si>
    <t>Fruity, orange and clear. Interesting. No buzz, front of mouth feeling. Good.</t>
  </si>
  <si>
    <t>Wow! Crispy! VERY fizzy, dry and spicy deep citrus aftertaste. Extremely striking. Up front spice, pepper, hot, fascinating taste, and even harder in the back of throat and even further down. Wow!</t>
  </si>
  <si>
    <t>Eazy Refošk</t>
  </si>
  <si>
    <t>Zaro</t>
  </si>
  <si>
    <t>Primorje</t>
  </si>
  <si>
    <t>Doline Primitivo</t>
  </si>
  <si>
    <t>Colli Della Murgia</t>
  </si>
  <si>
    <t>Fasoli Gino</t>
  </si>
  <si>
    <t>La Corte del Pozzo Bardolino (Red Blend)</t>
  </si>
  <si>
    <t>Bardolino</t>
  </si>
  <si>
    <t>Gewürztraminer (Park Blanco)</t>
  </si>
  <si>
    <t>Rocco Di Carpeneto</t>
  </si>
  <si>
    <t>Andeira (Barbera)</t>
  </si>
  <si>
    <t>A little fizz. Sweet, but tolerable. Syrupy - pretty good actually, if nothing special. -- But getting better with age after opening, enjoying it more now.</t>
  </si>
  <si>
    <t>Bruma Plan B</t>
  </si>
  <si>
    <t>Valle de Guadalupe</t>
  </si>
  <si>
    <t>Mexico</t>
  </si>
  <si>
    <t>Glass at Garcons de Café</t>
  </si>
  <si>
    <t>Mersel</t>
  </si>
  <si>
    <t>Leb Nat Gold, Viognier/Merwah Pet Nat</t>
  </si>
  <si>
    <t>Bekaa Valley</t>
  </si>
  <si>
    <t>Lebanon</t>
  </si>
  <si>
    <t>Aborigen Clandestine Tinto</t>
  </si>
  <si>
    <t>Domaine Mamaruta Cacahuete</t>
  </si>
  <si>
    <t>Carignan/Mourvedre/Grenache</t>
  </si>
  <si>
    <t>Good, thick, bittersweet in a good way. Light tang, mild but syrupy and nice. A bit weak at first, but it opens up a little, interesting (tho light) aftertaste. Weak smell.</t>
  </si>
  <si>
    <t>EXTREME fizz up front, just a wall of grey. Sort of a weak "generic white wine" taste after, but quite good. Even sipping this it's a fizz against the lips. Light dry aftertaste. Weak smell.</t>
  </si>
  <si>
    <t>Strong and interesting complex scent profile. Leads to very very interesting taste, dry and pungent almost like a pinot, but with minerality hints, dry, a bit of purple-red bitter tang. Smooth and complex.</t>
  </si>
  <si>
    <t>Dry scent, fruity taste, front of tongue bitter but red and medium strong. Almost a light psuedo fizz/ A bit chemically after a bit, not bad but not my fave.</t>
  </si>
  <si>
    <t>Chateaux de Vaux</t>
  </si>
  <si>
    <t>Moselle</t>
  </si>
  <si>
    <t>Glass at Tabula Rasa</t>
  </si>
  <si>
    <t>Good, but sorta boring. A little syrupy, otherwise very uncomplex.</t>
  </si>
  <si>
    <t>Angeleno Wine Co</t>
  </si>
  <si>
    <t>Bike Path</t>
  </si>
  <si>
    <t>Los Angeles</t>
  </si>
  <si>
    <t>Super Real</t>
  </si>
  <si>
    <t>Grenache Blanc</t>
  </si>
  <si>
    <t>Menabde</t>
  </si>
  <si>
    <t>Shavi Kabistoni Georgian Red</t>
  </si>
  <si>
    <t>Racha</t>
  </si>
  <si>
    <t>Honestly, very boring, nearly tasteless, flat. Did not have any of the nice features expected from an orange wine. Would not drink again.</t>
  </si>
  <si>
    <t>Drinkable red table wine, nothing fancy, not complex, but okay. Average red wine.</t>
  </si>
  <si>
    <t>Really good, more complex and interesting. Should try this one again, didn't get enough of it. Great.</t>
  </si>
  <si>
    <t>Les Gryphées Blanc</t>
  </si>
  <si>
    <t>Glass at Shoo Shoo Baby</t>
  </si>
  <si>
    <t>Pfneiszl</t>
  </si>
  <si>
    <t>Sopron</t>
  </si>
  <si>
    <t>Hungary</t>
  </si>
  <si>
    <t>Mitravelas</t>
  </si>
  <si>
    <t>Red on Black Agiorgitiko</t>
  </si>
  <si>
    <t>Nemea</t>
  </si>
  <si>
    <t>Greece</t>
  </si>
  <si>
    <t>Riesling Feinherb</t>
  </si>
  <si>
    <t>Pfalz</t>
  </si>
  <si>
    <t>Bottle says Burgenland, Austria, but that's just the estate location. Birgit and Katrin are daughters of wine estate who farmed ancestral vines in Sopron, Hungary.</t>
  </si>
  <si>
    <t>Birgit and Katrin's Zweigler !</t>
  </si>
  <si>
    <t>Weingut Brand</t>
  </si>
  <si>
    <t>Mild fruit, a little pungent. Overall a mild taste, not much aftertaste. Tiny fruity smell. Feels like you can taste the alcohol heavily, but not complex.</t>
  </si>
  <si>
    <t>Strong smell on the acidic side. Strong taste too, tangy, chemical taste, almost a little harsh but not bad. Feels heavy alcohol, not exactly complex but still interesting.</t>
  </si>
  <si>
    <t>Good, not very sweet. Dry, tasty but not overly strong. Very light fizz. A little bitter. No aftertaste, no smell. Opens up quite a bit after more air, with a deeper more nasal taste.</t>
  </si>
  <si>
    <t>Hard to figure this one out. Didn't love it at first taste, sort of blunt alcohol and not a lot of other interesting taste, a little dark, plummy. But on second taste, chill and oxidize, it opened up and was a lot different, better but still not spectacular.</t>
  </si>
  <si>
    <t>Truth Be Told</t>
  </si>
  <si>
    <t>Colombia Valley</t>
  </si>
  <si>
    <t>Glass at Seven Grand</t>
  </si>
  <si>
    <t>Kracher</t>
  </si>
  <si>
    <t>Pinot Blanc</t>
  </si>
  <si>
    <t>Burgenland, Weinland</t>
  </si>
  <si>
    <t>Educated Guess</t>
  </si>
  <si>
    <t>Napa County</t>
  </si>
  <si>
    <t>Firesteed</t>
  </si>
  <si>
    <t>A little syrupy. Smells buzzy. Harsh on first sip, but mellows out. Lil bit pungent. Not the best ever but enjoyable still.</t>
  </si>
  <si>
    <t>Very good!! Strong smell, good solid white wine taste, standard, but still interesting and with a few complex layers after a bit. Really enjoying it. Tiny bit sweet, tiny bit fizz.</t>
  </si>
  <si>
    <t>Pungent and dark fruit. Dark lower front of mouth taste. Pungent but in a cabernet way.</t>
  </si>
  <si>
    <t>Smells way too bitterly sweet. But less sweet on taste, more fruit and plum almost, but in a good way. Smells and tastes almost like overexposed wine.</t>
  </si>
  <si>
    <t>Good, just barely not sweet, very smooth and slick. Slippery. Not an overly strong taste. Little back of throat tang. Better than average but not mind blowing.</t>
  </si>
  <si>
    <t>Birthday gift from Alex</t>
  </si>
  <si>
    <t>Good!! Refreshing, bottom of mouth feel, dry, driest white wine I've ever had, but still tangy, light mineral smell, minerality to the whole taste too. Very good, interesting. Vacant in the top of mouth. Aftertaste lingers only in saliva, not on tongue. Nothing on roof. So delicious, I love it.</t>
  </si>
  <si>
    <t>Strong mineral smell. Mineral taste too, bottom of mouth, light in a watery way like the white was, stronger though, very good. A little shade more pungent as well, delicious and interesting, complex.</t>
  </si>
  <si>
    <t>Unshackled</t>
  </si>
  <si>
    <t>Boen</t>
  </si>
  <si>
    <t>Santa Maria Valley</t>
  </si>
  <si>
    <t>Kunde</t>
  </si>
  <si>
    <t>Sonoma Valley</t>
  </si>
  <si>
    <t>Smells super sweet. Tastes extremely bright, sugary, some fruit but a very sugary sweet aftertaste. Not sweet in the same way a lot of sweet wines are tho, more fruity and with a little bit of tartness after. Very light red, more transparent color. Not the worst ever but not really my thing.</t>
  </si>
  <si>
    <t>Pretty good but not the most interesting. Feels and tastes very basic, simple. Mildly dry, a little sharp, def high acidity right away. Smells nice and dry but isn't quite as actually dry as I'd like. Not bad, but nothing special.</t>
  </si>
  <si>
    <t>Classic mild white fruit up front, very light, little to no aftertaste. Very tiny mild half fizz. Not bad but unremarkable.</t>
  </si>
  <si>
    <t>Dry and almost papery?? But in a good way? Smells pungent and is pungent but in a very dryyyy way. It reminds me of envelope strip but note that I LOVE envelope strip so this is a very good thing, amazing. Fascinating taste, I love this.</t>
  </si>
  <si>
    <t>Smells like a classic red. Little acidic, strong and striking taste. Nice lingering red aftertase, almost a bit harsh but still p nice.</t>
  </si>
  <si>
    <t>Coomber Tasting Flight</t>
  </si>
  <si>
    <t>Vintner's Collection</t>
  </si>
  <si>
    <t>Surfer Girl</t>
  </si>
  <si>
    <t>Private Reserve</t>
  </si>
  <si>
    <t>Coomber Beach</t>
  </si>
  <si>
    <t>Coomber Family</t>
  </si>
  <si>
    <t>Santa Rita Hills</t>
  </si>
  <si>
    <t>None Given</t>
  </si>
  <si>
    <t>Paso Robles</t>
  </si>
  <si>
    <t>Library wine. Aromas of ripe plum, balanced with earth and cinnamon, light cedar finish.</t>
  </si>
  <si>
    <t>Ripe strawberries and cherries, clove finish.</t>
  </si>
  <si>
    <t>Intensely fruit driven with bright red cherry. 3 years aged in new French Oak, full body, light tannin, red fruit with kola and savory notes.</t>
  </si>
  <si>
    <t>Ripe red cherry on the nose, hints of smoke and herbs, medium-plus acidity and moderate tannins combine w ripe red fruit notes to ensure a lasting finish.</t>
  </si>
  <si>
    <t>Light red fruit aromas subtly overtaken by deep rich aromas of black fruit. Gripping tannins and dark red fruit flavors, full and complex.</t>
  </si>
  <si>
    <t>Dark ripe fruits (blackberry, black cherry, plum) on the nose, hints of kola, toasted oak, eucalyptus, strong tannin finish.</t>
  </si>
  <si>
    <t>Fruity, plum for sure, 1% tiny bit sweet. Little warmth, later on. Not bad, Alex may like, not my fave.</t>
  </si>
  <si>
    <t>Cherry!! Lil plum. Dry back of throat though, fruity, interesting. Really good.</t>
  </si>
  <si>
    <t>Standard earthy pinot, good, lightly pungent, tangy but mild after a moment.</t>
  </si>
  <si>
    <t>Bright, silky, little tangy, smokey, v interesting. Mild but good aftertaste. A little ashy as it opens up, very good.</t>
  </si>
  <si>
    <t>Heavy black fruit, not subtle. Center of tongue, front, wow, fast. Deep taste, a little spice even.</t>
  </si>
  <si>
    <t>Dark, pungent up front. Oaky, tannins, dry in a purple/maroon sort of way.</t>
  </si>
  <si>
    <t>Muscat</t>
  </si>
  <si>
    <t>Santa Barbara</t>
  </si>
  <si>
    <t>Central Coast</t>
  </si>
  <si>
    <t>Subtle lime, tropical fruit, delicate acidity, lemon peel finish.</t>
  </si>
  <si>
    <t>Apple, pear, peach aromas, structure is lean and austere with moderate acidity.</t>
  </si>
  <si>
    <t>Aromas of lychee, pear, meyer lemon, refreshing sweetness on the palate. Structured and lasting finish.</t>
  </si>
  <si>
    <t>Fresh and fruit forward with creamy fullness.</t>
  </si>
  <si>
    <t>Oaked, full and rich, aromas of vanilla and pear. Searing acidity, creamy texture.</t>
  </si>
  <si>
    <t>Single vineyard. Stone fruit flavor, high acidity. Notes of vanilla and caramel.</t>
  </si>
  <si>
    <t>Limey, hollow fruit, light minerality, very interesting. Tropical, citrussy. Different. Honestly very surprising, and very good.</t>
  </si>
  <si>
    <t>Apple citrus, peachy, dry fruit but also juicy at the same time. Good little fizz. Nice, pleasant, would easily drink a bottle.</t>
  </si>
  <si>
    <t>Muscat on steroids. Super smooth, no hint of fizz or subtlety, powers into your mouth immediately. Overpowering, almost a little sickening. Wow.</t>
  </si>
  <si>
    <t>Good chardonnay, very fruity, really nice. Delicious, rich, deep, I love this. Almost no fizz.</t>
  </si>
  <si>
    <t>Deep fruit, fizzy, aftertaste is good, a bit grey overall, great nasal sensation. Dry, fruity, good fizz - I love this one.</t>
  </si>
  <si>
    <t>Very dry, a hint of spice, less flavorful but very good, fruity and a little caramelish. I like this a lot.</t>
  </si>
  <si>
    <t>Marawi</t>
  </si>
  <si>
    <t>Judean Hills</t>
  </si>
  <si>
    <t>Bittuni</t>
  </si>
  <si>
    <t>Ancient local variety from which white wine was produced thousands of years ago. Marawi is almost extinct now. Recanati presents this varietal wine produced in modern times, local climate, Levantine soil, for the first time in many centuries.</t>
  </si>
  <si>
    <t>"Ancient vines and death" translation on front. Ancient local variety from which red wine was produced thousands of years ago. Almost extinct now. Survived for many years, through periods of rule and hardship.</t>
  </si>
  <si>
    <t>Mini-bottle on Sun Cnt. Flight</t>
  </si>
  <si>
    <t>Sutter Home</t>
  </si>
  <si>
    <t>Smooth, light, not much aftertaste. Inoffensive, but not completely tasteless, not bad really. Citrussy, but doesn't linger.</t>
  </si>
  <si>
    <t>Smells really good, dry, hint of fruit. A little harsh up front but then fruity, little bright on the tongue, nice aftertaste. Uncomplex but better than average.</t>
  </si>
  <si>
    <t>Cavit</t>
  </si>
  <si>
    <t>Pinor Noir</t>
  </si>
  <si>
    <t>Provincia di Pavia</t>
  </si>
  <si>
    <t>Glass at Rusty Horse SV</t>
  </si>
  <si>
    <t>Captures the essence of pinor noir with berry and black cherry aromas and flavors. Silky smooth texture.</t>
  </si>
  <si>
    <t>Not bad, pretty basic. Not pungent or deep like many pinots. A little bit more brash. Not light… but lighter than most pinot noirs. Uncomplex, unremarkable, okay.</t>
  </si>
  <si>
    <t>Forestville School Flight</t>
  </si>
  <si>
    <t>Forestville Vines</t>
  </si>
  <si>
    <t>Itasca</t>
  </si>
  <si>
    <t>Recess</t>
  </si>
  <si>
    <t>Teacher's Pet</t>
  </si>
  <si>
    <t>Detention</t>
  </si>
  <si>
    <t>Spelling Bee</t>
  </si>
  <si>
    <t>School House White</t>
  </si>
  <si>
    <t>Summer Vacation</t>
  </si>
  <si>
    <t>1897 Reserve</t>
  </si>
  <si>
    <t>Spring Break</t>
  </si>
  <si>
    <t>Playground</t>
  </si>
  <si>
    <t>The 3 R's</t>
  </si>
  <si>
    <t>School House Red</t>
  </si>
  <si>
    <t>Wisconsin</t>
  </si>
  <si>
    <t>Light white wine, aromas of pear, violet, melon, honey notes. Long finish.</t>
  </si>
  <si>
    <t>Dry white made from the Brianna grape (cold hardy). Light pineapple nose and fruity disposition.</t>
  </si>
  <si>
    <t>Seyval grape - lighter in style, notes of grapefruit, green apple, hay, melon.</t>
  </si>
  <si>
    <t>Semi-sweet, Le Crescent grape. Notes of berry and melon.</t>
  </si>
  <si>
    <t>Semi-sweet, refreshing, aromas of starfruit, pear, melon, violet. Long finish, subtle floral notes.</t>
  </si>
  <si>
    <t>Strong aromas, gold color, sweet finish. Hints of pear, star fruit, lemon peel.</t>
  </si>
  <si>
    <t>Frontenac Gris grape. Delicate, clean, hints of pear, lemon peel, star fruit.</t>
  </si>
  <si>
    <t>Award winning, bold, hand crafted in small lots and aged in premium oak. Deep ruby color, notes of cherry, berry, black pepper, vanilla, spice.</t>
  </si>
  <si>
    <t>Full bodied fruit forward. Aged 18 months in oak. Rich, juicy, Syrah, notes of vanilla beans, pepper, spice, subtle notes of blackberry and blueberry.</t>
  </si>
  <si>
    <t>A Cabernet Sauvignon full bodied, aged 18 months in oak. Aromas of black currant, dark spices, plum sauce, balanced with hints of vanilla from the oak aging.</t>
  </si>
  <si>
    <t>Deep red, Frontenac grape. Raspberry and blackberry.</t>
  </si>
  <si>
    <t>Medium bodied. Blackberry, plum, black currant.</t>
  </si>
  <si>
    <t>Smooth, dry, a very good white, but not strong. B.</t>
  </si>
  <si>
    <t>Fruity, tangy, citrus tastes. A little pineapple aftertaste. Tropical fruit. B+.</t>
  </si>
  <si>
    <t>A little sweeter, fruity, apple taste, more complex than the last two. B-.</t>
  </si>
  <si>
    <t>Sweetish, sort of weird taste, melon? But bright and tangy as well. Not amazing. C-.</t>
  </si>
  <si>
    <t>Interesting, weird, floral aftertaste, arid, dry and yet a little bit sweet. Hollow, buzzy, tangy, complex. Needs multiple sips. A-.</t>
  </si>
  <si>
    <t>Very sweet, citrus sugary sweet, strong pear tastes, light but buzzy. Too sweet for me. D-.</t>
  </si>
  <si>
    <t>Bit of spice up front but otherwise sort of boring. Sour, nice, but not too complex. C.</t>
  </si>
  <si>
    <t>Oak barrel taste, good, complex aftertaste, dry, a little hollow, great. Loved this one, bought a bottle. A.</t>
  </si>
  <si>
    <t>Too pungent, in a dry sort of hollow way. Dark, stays on tongue and roof of mouth. D.</t>
  </si>
  <si>
    <t>Good…ish. Hollow, purple/pink, a little spice, smooth. Does go down easy. C.</t>
  </si>
  <si>
    <t>Beldenville</t>
  </si>
  <si>
    <t>Bright, fruity, rich flavor, buzzy, juicy, nice! Not complex, but quite good. A-.</t>
  </si>
  <si>
    <t>Interesting! Long aftertaste. Complex, some plum, but some old barrel age factor too, really interesting. Conflicting tastes, the barrel and plum mix together very strangely but delicious, smooth, good aftertaste too. B+.</t>
  </si>
  <si>
    <t>Belle Vinez</t>
  </si>
  <si>
    <t>Mischief</t>
  </si>
  <si>
    <t>Indulge</t>
  </si>
  <si>
    <t>Head Over Heels</t>
  </si>
  <si>
    <t>Elementary</t>
  </si>
  <si>
    <t>Free Spirit</t>
  </si>
  <si>
    <t>Belle Girl</t>
  </si>
  <si>
    <t>Sharing Sips</t>
  </si>
  <si>
    <t>Opening Day</t>
  </si>
  <si>
    <t>Reminisce</t>
  </si>
  <si>
    <t>Par Pressure</t>
  </si>
  <si>
    <t>Reserve</t>
  </si>
  <si>
    <t>True North Dry Red</t>
  </si>
  <si>
    <t>WI Grapes + CA Juice Mix</t>
  </si>
  <si>
    <t>River Falls</t>
  </si>
  <si>
    <t>Dry, aromatic. Fruit, velvety vanilla. Crisp, citrus, medium acidity.</t>
  </si>
  <si>
    <t>Semi-Dry. Complex fusion of melon and mineral, crisp acidic flare, notes of sour apple and melon.</t>
  </si>
  <si>
    <t>Sweet, floral bouquet, blend of smells and flavors, not so common grape varietal [but what is it?] with soft spice finish.</t>
  </si>
  <si>
    <t>Sweet, apple aromas, whisper of pear, fruity, then a lot of pear, finishing with crisp grapefruit.</t>
  </si>
  <si>
    <t>Full bodied sweet, touch of grapefruit.</t>
  </si>
  <si>
    <t>Semi-sweet, floral bouquet, dry fruit, crisp.</t>
  </si>
  <si>
    <t>Dry, traditional recipe. Marquette grape. Lightly oaked, cherry and raspberry flavor and aroma, slightly bitter finish.</t>
  </si>
  <si>
    <t>Light bodied, complex flavors, black cherries, black currant, hint of spices.</t>
  </si>
  <si>
    <t>Medium bodied, black cherry, oak, hint of chocolate and spice.</t>
  </si>
  <si>
    <t>Full bodied, sweet berries and spice, berries, spice, licorice.</t>
  </si>
  <si>
    <t>Full bodied, big and bold, spicy.</t>
  </si>
  <si>
    <t>Full bodied, blend of Cab and Marquette grapes, aged in premium oak.</t>
  </si>
  <si>
    <t>Belle Vinez Flight</t>
  </si>
  <si>
    <t>Bemis Bluff</t>
  </si>
  <si>
    <t>Blackberry</t>
  </si>
  <si>
    <t>Eleva</t>
  </si>
  <si>
    <t>"Custom Fruit Wines." "Treat like fresh fruit, enjoy within 4 months."</t>
  </si>
  <si>
    <t>Glass at Shirley's House</t>
  </si>
  <si>
    <t>Cough syrup and sugar. Sickeningly sweet. Blech. Absolutely undrinkable to me.</t>
  </si>
  <si>
    <t>Glass in Little Tokyo</t>
  </si>
  <si>
    <t>Woodwork</t>
  </si>
  <si>
    <t>Oak influence, vanilla and sandalwood notes, fruit expression, blackberry and currant notes. American white oak. Batch #16.</t>
  </si>
  <si>
    <t>Very fruity and dark, a little tang, nice oakiness, bright in some ways too. Really interesting, very good. Alex and I both like it. Flavorful, layered.</t>
  </si>
  <si>
    <t>Sweet, smooth, syrupy, too much for me… tastes a little cheap and overly sweet.</t>
  </si>
  <si>
    <t>Extremely light. Good taste for what it is, a little mineraly, but almost watery, way too light.</t>
  </si>
  <si>
    <t>REALLY weird, not bad, intense, interesting, sweet, complex, aromatic, floral, almost chemically but not in a bad way. Interesting. Dad LOVES this one.</t>
  </si>
  <si>
    <t>Like drinking pear juice. Sweet and sour tastes, but really just PEAR. Pear juice. Liquid pear.</t>
  </si>
  <si>
    <t>Sweet, back of throat and tongue, just sugary… not much other flavor.</t>
  </si>
  <si>
    <t>Floral, heavy flowers, scented, very different. Cycles through a lot. A little subtle spice, cinnamon, back of mouth in a weird way… huh.</t>
  </si>
  <si>
    <t>Given Description</t>
  </si>
  <si>
    <t>Ethan's Notes</t>
  </si>
  <si>
    <t>WOW!! Amazing. Dry as hell, punches you in the back of the throat. Notes of envelope strip in the BEST way, SO dry, old tasting, complex, fascinating, amazing. One of my favorite wines ever, bought a bottle, even though TWO workers were shocked I liked it and parents hated it. I love it!!!</t>
  </si>
  <si>
    <t>Not strong, pretty good, a little sweet, back of throat - little syrupy.</t>
  </si>
  <si>
    <t>Mild, a bit dry, smooth, not super flavorful - not strong.</t>
  </si>
  <si>
    <t>Fruity, a little subtle spice, a tiny bit smoky. Not bad. No aftertaste. Opens up a little with time, but still meh overall.</t>
  </si>
  <si>
    <t>Smells like vinegar and tastes like it too. Vinegar mixed with red wine. Weird, different. Certainly unique. Smells like wet dog. Harsh, really awful - but also very complex and interesting.</t>
  </si>
  <si>
    <t>Soft, but flavorful. Warm. A little oaky. Not bad, but not interesting.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</si>
</sst>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4"/>
      <color theme="0"/>
      <name val="Bahnschrift"/>
      <family val="2"/>
    </font>
    <font>
      <sz val="11"/>
      <color theme="1"/>
      <name val="Bahnschrift"/>
      <family val="2"/>
    </font>
    <font>
      <b/>
      <sz val="11"/>
      <color theme="1"/>
      <name val="Bahnschrift"/>
      <family val="2"/>
    </font>
    <font>
      <sz val="8"/>
      <color theme="1"/>
      <name val="Bahnschrift"/>
      <family val="2"/>
    </font>
    <font>
      <sz val="11"/>
      <color theme="7" tint="-0.249977111117893"/>
      <name val="Bahnschrift"/>
      <family val="2"/>
    </font>
    <font>
      <sz val="11"/>
      <color rgb="FFDA1010"/>
      <name val="Bahnschrift"/>
      <family val="2"/>
    </font>
    <font>
      <sz val="11"/>
      <color theme="0" tint="-0.499984740745262"/>
      <name val="Bahnschrift"/>
      <family val="2"/>
    </font>
    <font>
      <sz val="11"/>
      <color rgb="FFC00000"/>
      <name val="Bahnschrift"/>
      <family val="2"/>
    </font>
    <font>
      <sz val="11"/>
      <color theme="0" tint="-4.9989318521683403E-2"/>
      <name val="Bahnschrift"/>
      <family val="2"/>
    </font>
    <font>
      <sz val="11"/>
      <color theme="5"/>
      <name val="Bahnschrift"/>
      <family val="2"/>
    </font>
    <font>
      <sz val="11"/>
      <color theme="5" tint="0.39997558519241921"/>
      <name val="Bahnschrift"/>
      <family val="2"/>
    </font>
    <font>
      <sz val="11"/>
      <color theme="8" tint="-0.499984740745262"/>
      <name val="Bahnschrift"/>
      <family val="2"/>
    </font>
    <font>
      <sz val="11"/>
      <color rgb="FF820000"/>
      <name val="Bahnschrift"/>
      <family val="2"/>
    </font>
    <font>
      <sz val="11"/>
      <color rgb="FF00B050"/>
      <name val="Bahnschrift"/>
      <family val="2"/>
    </font>
    <font>
      <sz val="11"/>
      <color rgb="FF243917"/>
      <name val="Bahnschrift"/>
      <family val="2"/>
    </font>
    <font>
      <sz val="11"/>
      <color theme="5" tint="-0.249977111117893"/>
      <name val="Bahnschrift"/>
      <family val="2"/>
    </font>
    <font>
      <sz val="11"/>
      <color theme="1" tint="0.14999847407452621"/>
      <name val="Bahnschrift"/>
      <family val="2"/>
    </font>
    <font>
      <sz val="11"/>
      <color rgb="FFFFFF00"/>
      <name val="Bahnschrift"/>
      <family val="2"/>
    </font>
    <font>
      <sz val="11"/>
      <color theme="1" tint="0.34998626667073579"/>
      <name val="Bahnschrift"/>
      <family val="2"/>
    </font>
    <font>
      <i/>
      <sz val="11"/>
      <color theme="0" tint="-0.499984740745262"/>
      <name val="Bahnschrift"/>
      <family val="2"/>
    </font>
    <font>
      <sz val="8"/>
      <color theme="0" tint="-0.499984740745262"/>
      <name val="Bahnschrift"/>
      <family val="2"/>
    </font>
    <font>
      <sz val="11"/>
      <color theme="1" tint="0.499984740745262"/>
      <name val="Bahnschrift"/>
      <family val="2"/>
    </font>
    <font>
      <sz val="11"/>
      <color theme="4" tint="-0.249977111117893"/>
      <name val="Bahnschrift"/>
      <family val="2"/>
    </font>
    <font>
      <sz val="8"/>
      <color theme="4" tint="-0.249977111117893"/>
      <name val="Bahnschrift"/>
      <family val="2"/>
    </font>
    <font>
      <sz val="8"/>
      <color rgb="FF820000"/>
      <name val="Bahnschrift"/>
      <family val="2"/>
    </font>
    <font>
      <sz val="11"/>
      <color theme="7" tint="-0.499984740745262"/>
      <name val="Bahnschrift"/>
      <family val="2"/>
    </font>
    <font>
      <sz val="11"/>
      <color theme="4" tint="-0.499984740745262"/>
      <name val="Bahnschrift"/>
      <family val="2"/>
    </font>
    <font>
      <sz val="11"/>
      <color rgb="FF965C0E"/>
      <name val="Bahnschrift"/>
      <family val="2"/>
    </font>
    <font>
      <sz val="11"/>
      <color rgb="FF993366"/>
      <name val="Bahnschrift"/>
      <family val="2"/>
    </font>
    <font>
      <sz val="11"/>
      <color theme="4"/>
      <name val="Bahnschrift"/>
      <family val="2"/>
    </font>
    <font>
      <sz val="11"/>
      <color rgb="FF820E0E"/>
      <name val="Bahnschrift"/>
      <family val="2"/>
    </font>
    <font>
      <b/>
      <sz val="11"/>
      <color theme="1"/>
      <name val="Calibri"/>
      <family val="2"/>
      <scheme val="minor"/>
    </font>
    <font>
      <sz val="11"/>
      <color theme="9" tint="-0.249977111117893"/>
      <name val="Bahnschrift"/>
      <family val="2"/>
    </font>
    <font>
      <sz val="11"/>
      <color theme="4" tint="0.59999389629810485"/>
      <name val="Bahnschrift"/>
      <family val="2"/>
    </font>
    <font>
      <sz val="11"/>
      <color rgb="FF002060"/>
      <name val="Bahnschrift"/>
      <family val="2"/>
    </font>
    <font>
      <sz val="11"/>
      <color theme="9" tint="-0.499984740745262"/>
      <name val="Bahnschrift"/>
      <family val="2"/>
    </font>
    <font>
      <sz val="11"/>
      <color rgb="FF760000"/>
      <name val="Bahnschrift"/>
      <family val="2"/>
    </font>
    <font>
      <sz val="11"/>
      <color rgb="FF0070C0"/>
      <name val="Bahnschrift"/>
      <family val="2"/>
    </font>
    <font>
      <sz val="11"/>
      <color rgb="FF525252"/>
      <name val="Bahnschrift"/>
      <family val="2"/>
    </font>
  </fonts>
  <fills count="35">
    <fill>
      <patternFill patternType="none"/>
    </fill>
    <fill>
      <patternFill patternType="gray125"/>
    </fill>
    <fill>
      <patternFill patternType="solid">
        <fgColor rgb="FF660033"/>
        <bgColor indexed="64"/>
      </patternFill>
    </fill>
    <fill>
      <patternFill patternType="solid">
        <fgColor theme="7" tint="0.79998168889431442"/>
        <bgColor indexed="64"/>
      </patternFill>
    </fill>
    <fill>
      <patternFill patternType="solid">
        <fgColor rgb="FFED8F8F"/>
        <bgColor indexed="64"/>
      </patternFill>
    </fill>
    <fill>
      <patternFill patternType="solid">
        <fgColor rgb="FFF3CE7D"/>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29E6A"/>
        <bgColor indexed="64"/>
      </patternFill>
    </fill>
    <fill>
      <patternFill patternType="solid">
        <fgColor theme="4" tint="-0.249977111117893"/>
        <bgColor indexed="64"/>
      </patternFill>
    </fill>
    <fill>
      <patternFill patternType="solid">
        <fgColor theme="9" tint="-0.499984740745262"/>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rgb="FFF08E8C"/>
        <bgColor indexed="64"/>
      </patternFill>
    </fill>
    <fill>
      <patternFill patternType="solid">
        <fgColor rgb="FFFFCCCC"/>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bgColor indexed="64"/>
      </patternFill>
    </fill>
    <fill>
      <patternFill patternType="solid">
        <fgColor rgb="FFE84058"/>
        <bgColor indexed="64"/>
      </patternFill>
    </fill>
    <fill>
      <patternFill patternType="solid">
        <fgColor rgb="FFE8FEB0"/>
        <bgColor indexed="64"/>
      </patternFill>
    </fill>
    <fill>
      <patternFill patternType="solid">
        <fgColor rgb="FFF6E7C8"/>
        <bgColor indexed="64"/>
      </patternFill>
    </fill>
    <fill>
      <patternFill patternType="solid">
        <fgColor rgb="FFF6C78E"/>
        <bgColor indexed="64"/>
      </patternFill>
    </fill>
    <fill>
      <patternFill patternType="solid">
        <fgColor rgb="FFBCC8D6"/>
        <bgColor indexed="64"/>
      </patternFill>
    </fill>
    <fill>
      <patternFill patternType="solid">
        <fgColor rgb="FFFE7C6E"/>
        <bgColor indexed="64"/>
      </patternFill>
    </fill>
    <fill>
      <patternFill patternType="solid">
        <fgColor rgb="FFFF99CC"/>
        <bgColor indexed="64"/>
      </patternFill>
    </fill>
    <fill>
      <patternFill patternType="solid">
        <fgColor rgb="FFB98A75"/>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760000"/>
        <bgColor indexed="64"/>
      </patternFill>
    </fill>
    <fill>
      <patternFill patternType="solid">
        <fgColor rgb="FFD67268"/>
        <bgColor indexed="64"/>
      </patternFill>
    </fill>
    <fill>
      <patternFill patternType="solid">
        <fgColor theme="9"/>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B0BEE2"/>
        <bgColor indexed="64"/>
      </patternFill>
    </fill>
  </fills>
  <borders count="1">
    <border>
      <left/>
      <right/>
      <top/>
      <bottom/>
      <diagonal/>
    </border>
  </borders>
  <cellStyleXfs count="1">
    <xf numFmtId="0" fontId="0" fillId="0" borderId="0"/>
  </cellStyleXfs>
  <cellXfs count="62">
    <xf numFmtId="0" fontId="0" fillId="0" borderId="0" xfId="0"/>
    <xf numFmtId="0" fontId="1" fillId="2" borderId="0" xfId="0" applyFont="1" applyFill="1" applyAlignment="1">
      <alignment horizontal="left" vertical="center" wrapText="1"/>
    </xf>
    <xf numFmtId="0" fontId="1" fillId="2" borderId="0" xfId="0" applyFont="1" applyFill="1" applyAlignment="1">
      <alignment vertical="center" wrapText="1"/>
    </xf>
    <xf numFmtId="14" fontId="2" fillId="0" borderId="0" xfId="0" applyNumberFormat="1" applyFont="1" applyAlignment="1">
      <alignment horizontal="left" vertical="center" wrapText="1"/>
    </xf>
    <xf numFmtId="0" fontId="3"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1" fillId="2" borderId="0" xfId="0" applyFont="1" applyFill="1" applyAlignment="1">
      <alignment horizontal="center" vertical="center" wrapText="1"/>
    </xf>
    <xf numFmtId="14" fontId="5" fillId="3" borderId="0" xfId="0" applyNumberFormat="1" applyFont="1" applyFill="1" applyAlignment="1">
      <alignment horizontal="center" vertical="center" wrapText="1"/>
    </xf>
    <xf numFmtId="0" fontId="6" fillId="4" borderId="0" xfId="0" applyFont="1" applyFill="1" applyAlignment="1">
      <alignment horizontal="center" vertical="center" wrapText="1"/>
    </xf>
    <xf numFmtId="14" fontId="1" fillId="2" borderId="0" xfId="0" applyNumberFormat="1" applyFont="1" applyFill="1" applyAlignment="1">
      <alignment horizontal="left" vertical="center" wrapText="1"/>
    </xf>
    <xf numFmtId="0" fontId="8" fillId="6" borderId="0" xfId="0" applyFont="1" applyFill="1" applyAlignment="1">
      <alignment horizontal="center" vertical="center" wrapText="1"/>
    </xf>
    <xf numFmtId="0" fontId="8" fillId="8" borderId="0" xfId="0" applyFont="1" applyFill="1" applyAlignment="1">
      <alignment horizontal="center" vertical="center" wrapText="1"/>
    </xf>
    <xf numFmtId="0" fontId="9" fillId="9" borderId="0" xfId="0" applyFont="1" applyFill="1" applyAlignment="1">
      <alignment horizontal="center" vertical="center" wrapText="1"/>
    </xf>
    <xf numFmtId="0" fontId="10" fillId="10" borderId="0" xfId="0" applyFont="1" applyFill="1" applyAlignment="1">
      <alignment horizontal="center" vertical="center" wrapText="1"/>
    </xf>
    <xf numFmtId="0" fontId="11" fillId="11" borderId="0" xfId="0" applyFont="1" applyFill="1" applyAlignment="1">
      <alignment horizontal="center" vertical="center" wrapText="1"/>
    </xf>
    <xf numFmtId="0" fontId="12" fillId="5" borderId="0" xfId="0" applyFont="1" applyFill="1" applyAlignment="1">
      <alignment horizontal="center" vertical="center" wrapText="1"/>
    </xf>
    <xf numFmtId="0" fontId="12" fillId="7" borderId="0" xfId="0" applyFont="1" applyFill="1" applyAlignment="1">
      <alignment horizontal="center" vertical="center" wrapText="1"/>
    </xf>
    <xf numFmtId="0" fontId="13" fillId="12" borderId="0" xfId="0" applyFont="1" applyFill="1" applyAlignment="1">
      <alignment horizontal="center" vertical="center" wrapText="1"/>
    </xf>
    <xf numFmtId="0" fontId="15" fillId="13" borderId="0" xfId="0" applyFont="1" applyFill="1" applyAlignment="1">
      <alignment horizontal="center" vertical="center" wrapText="1"/>
    </xf>
    <xf numFmtId="0" fontId="16" fillId="14" borderId="0" xfId="0" applyFont="1" applyFill="1" applyAlignment="1">
      <alignment horizontal="center" vertical="center" wrapText="1"/>
    </xf>
    <xf numFmtId="0" fontId="17" fillId="15" borderId="0" xfId="0" applyFont="1" applyFill="1" applyAlignment="1">
      <alignment horizontal="center" vertical="center" wrapText="1"/>
    </xf>
    <xf numFmtId="0" fontId="13" fillId="16" borderId="0" xfId="0" applyFont="1" applyFill="1" applyAlignment="1">
      <alignment horizontal="center" vertical="center" wrapText="1"/>
    </xf>
    <xf numFmtId="0" fontId="18" fillId="17" borderId="0" xfId="0" applyFont="1" applyFill="1" applyAlignment="1">
      <alignment horizontal="center" vertical="center" wrapText="1"/>
    </xf>
    <xf numFmtId="0" fontId="19" fillId="0" borderId="0" xfId="0" quotePrefix="1" applyFont="1" applyAlignment="1">
      <alignment horizontal="center" vertical="center" wrapText="1"/>
    </xf>
    <xf numFmtId="0" fontId="17" fillId="18" borderId="0" xfId="0" applyFont="1" applyFill="1" applyAlignment="1">
      <alignment horizontal="center" vertical="center" wrapText="1"/>
    </xf>
    <xf numFmtId="0" fontId="20" fillId="0" borderId="0" xfId="0" applyFont="1" applyAlignment="1">
      <alignment horizontal="left" vertical="center" wrapText="1"/>
    </xf>
    <xf numFmtId="0" fontId="7" fillId="0" borderId="0" xfId="0" applyFont="1" applyAlignment="1">
      <alignment horizontal="left" vertical="center" wrapText="1"/>
    </xf>
    <xf numFmtId="14" fontId="14" fillId="19" borderId="0" xfId="0" applyNumberFormat="1" applyFont="1" applyFill="1" applyAlignment="1">
      <alignment horizontal="center" vertical="center" wrapText="1"/>
    </xf>
    <xf numFmtId="14" fontId="22" fillId="20" borderId="0" xfId="0" applyNumberFormat="1" applyFont="1" applyFill="1" applyAlignment="1">
      <alignment horizontal="center" vertical="center" wrapText="1"/>
    </xf>
    <xf numFmtId="0" fontId="23" fillId="0" borderId="0" xfId="0" applyFont="1" applyAlignment="1">
      <alignment vertical="center" wrapText="1"/>
    </xf>
    <xf numFmtId="0" fontId="13" fillId="0" borderId="0" xfId="0" applyFont="1" applyAlignment="1">
      <alignment vertical="center" wrapText="1"/>
    </xf>
    <xf numFmtId="0" fontId="26" fillId="0" borderId="0" xfId="0" applyFont="1" applyAlignment="1">
      <alignment vertical="center" wrapText="1"/>
    </xf>
    <xf numFmtId="14" fontId="16" fillId="21" borderId="0" xfId="0" applyNumberFormat="1" applyFont="1" applyFill="1" applyAlignment="1">
      <alignment horizontal="center" vertical="center" wrapText="1"/>
    </xf>
    <xf numFmtId="0" fontId="27" fillId="23" borderId="0" xfId="0" applyFont="1" applyFill="1" applyAlignment="1">
      <alignment horizontal="center" vertical="center" wrapText="1"/>
    </xf>
    <xf numFmtId="0" fontId="28" fillId="22" borderId="0" xfId="0" applyFont="1" applyFill="1" applyAlignment="1">
      <alignment horizontal="center" vertical="center" wrapText="1"/>
    </xf>
    <xf numFmtId="0" fontId="29" fillId="24" borderId="0" xfId="0" applyFont="1" applyFill="1" applyAlignment="1">
      <alignment horizontal="center" vertical="center" wrapText="1"/>
    </xf>
    <xf numFmtId="0" fontId="2" fillId="3" borderId="0" xfId="0" applyFont="1" applyFill="1" applyAlignment="1">
      <alignment vertical="center" wrapText="1"/>
    </xf>
    <xf numFmtId="0" fontId="2" fillId="3" borderId="0" xfId="0" applyFont="1" applyFill="1" applyAlignment="1">
      <alignment horizontal="left" vertical="center" wrapText="1"/>
    </xf>
    <xf numFmtId="0" fontId="2" fillId="25" borderId="0" xfId="0" applyFont="1" applyFill="1" applyAlignment="1">
      <alignment horizontal="center" vertical="center" wrapText="1"/>
    </xf>
    <xf numFmtId="0" fontId="30" fillId="26" borderId="0" xfId="0" applyFont="1" applyFill="1" applyAlignment="1">
      <alignment horizontal="center" vertical="center" wrapText="1"/>
    </xf>
    <xf numFmtId="0" fontId="31" fillId="15" borderId="0" xfId="0" applyFont="1" applyFill="1" applyAlignment="1">
      <alignment horizontal="center" vertical="center" wrapText="1"/>
    </xf>
    <xf numFmtId="0" fontId="2" fillId="0" borderId="0" xfId="0" quotePrefix="1" applyFont="1" applyAlignment="1">
      <alignment horizontal="left" vertical="center" wrapText="1"/>
    </xf>
    <xf numFmtId="0" fontId="33" fillId="0" borderId="0" xfId="0" applyFont="1" applyAlignment="1">
      <alignment horizontal="left" vertical="center" wrapText="1"/>
    </xf>
    <xf numFmtId="14" fontId="2" fillId="27" borderId="0" xfId="0" applyNumberFormat="1" applyFont="1" applyFill="1" applyAlignment="1">
      <alignment horizontal="left" vertical="center" wrapText="1"/>
    </xf>
    <xf numFmtId="0" fontId="0" fillId="0" borderId="0" xfId="0" pivotButton="1"/>
    <xf numFmtId="0" fontId="0" fillId="0" borderId="0" xfId="0" applyAlignment="1">
      <alignment horizontal="left"/>
    </xf>
    <xf numFmtId="0" fontId="0" fillId="0" borderId="0" xfId="0" applyNumberFormat="1"/>
    <xf numFmtId="0" fontId="32" fillId="0" borderId="0" xfId="0" applyFont="1"/>
    <xf numFmtId="0" fontId="2" fillId="16" borderId="0" xfId="0" applyFont="1" applyFill="1" applyAlignment="1">
      <alignment vertical="center" wrapText="1"/>
    </xf>
    <xf numFmtId="0" fontId="2" fillId="26" borderId="0" xfId="0" applyFont="1" applyFill="1" applyAlignment="1">
      <alignment vertical="center" wrapText="1"/>
    </xf>
    <xf numFmtId="0" fontId="3" fillId="3" borderId="0" xfId="0" applyFont="1" applyFill="1" applyAlignment="1">
      <alignment vertical="center" wrapText="1"/>
    </xf>
    <xf numFmtId="0" fontId="34" fillId="28" borderId="0" xfId="0" applyFont="1" applyFill="1" applyAlignment="1">
      <alignment horizontal="center" vertical="center" wrapText="1"/>
    </xf>
    <xf numFmtId="0" fontId="35" fillId="29" borderId="0" xfId="0" applyFont="1" applyFill="1" applyAlignment="1">
      <alignment horizontal="center" vertical="center" wrapText="1"/>
    </xf>
    <xf numFmtId="0" fontId="36" fillId="16" borderId="0" xfId="0" applyFont="1" applyFill="1" applyAlignment="1">
      <alignment horizontal="center" vertical="center" wrapText="1"/>
    </xf>
    <xf numFmtId="0" fontId="37" fillId="30" borderId="0" xfId="0" applyFont="1" applyFill="1" applyAlignment="1">
      <alignment horizontal="center" vertical="center" wrapText="1"/>
    </xf>
    <xf numFmtId="0" fontId="26" fillId="31" borderId="0" xfId="0" applyFont="1" applyFill="1" applyAlignment="1">
      <alignment horizontal="center" vertical="center" wrapText="1"/>
    </xf>
    <xf numFmtId="0" fontId="38" fillId="32" borderId="0" xfId="0" applyFont="1" applyFill="1" applyAlignment="1">
      <alignment horizontal="center" vertical="center" wrapText="1"/>
    </xf>
    <xf numFmtId="0" fontId="2" fillId="33" borderId="0" xfId="0" applyFont="1" applyFill="1" applyAlignment="1">
      <alignment vertical="center" wrapText="1"/>
    </xf>
    <xf numFmtId="0" fontId="39" fillId="3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colors>
    <mruColors>
      <color rgb="FF525252"/>
      <color rgb="FFB0BEE2"/>
      <color rgb="FF760000"/>
      <color rgb="FFD67268"/>
      <color rgb="FF800404"/>
      <color rgb="FFFE7C6E"/>
      <color rgb="FFABFD59"/>
      <color rgb="FFCCFE9A"/>
      <color rgb="FFFB9205"/>
      <color rgb="FF820E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Area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Area!$C$2</c:f>
              <c:strCache>
                <c:ptCount val="1"/>
                <c:pt idx="0">
                  <c:v>Count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2E-4369-850A-E5B54B16FC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2E-4369-850A-E5B54B16FC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2E-4369-850A-E5B54B16FC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2E-4369-850A-E5B54B16FC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2E-4369-850A-E5B54B16FC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2E-4369-850A-E5B54B16FC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2E-4369-850A-E5B54B16FC9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2E-4369-850A-E5B54B16FC90}"/>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2E-4369-850A-E5B54B16FC90}"/>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2E-4369-850A-E5B54B16FC90}"/>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72E-4369-850A-E5B54B16FC90}"/>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72E-4369-850A-E5B54B16FC90}"/>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772E-4369-850A-E5B54B16FC90}"/>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772E-4369-850A-E5B54B16FC90}"/>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772E-4369-850A-E5B54B16FC90}"/>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772E-4369-850A-E5B54B16FC90}"/>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772E-4369-850A-E5B54B16FC90}"/>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C1EF-4507-BB90-300ADB8D089C}"/>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C1EF-4507-BB90-300ADB8D089C}"/>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C1EF-4507-BB90-300ADB8D089C}"/>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C1EF-4507-BB90-300ADB8D089C}"/>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C1EF-4507-BB90-300ADB8D089C}"/>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C1EF-4507-BB90-300ADB8D089C}"/>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C1EF-4507-BB90-300ADB8D089C}"/>
              </c:ext>
            </c:extLst>
          </c:dPt>
          <c:cat>
            <c:strRef>
              <c:f>Area!$B$3:$B$26</c:f>
              <c:strCache>
                <c:ptCount val="24"/>
                <c:pt idx="0">
                  <c:v>Australia</c:v>
                </c:pt>
                <c:pt idx="1">
                  <c:v>Austria</c:v>
                </c:pt>
                <c:pt idx="2">
                  <c:v>California</c:v>
                </c:pt>
                <c:pt idx="3">
                  <c:v>France</c:v>
                </c:pt>
                <c:pt idx="4">
                  <c:v>Georgia</c:v>
                </c:pt>
                <c:pt idx="5">
                  <c:v>Germany</c:v>
                </c:pt>
                <c:pt idx="6">
                  <c:v>Israel</c:v>
                </c:pt>
                <c:pt idx="7">
                  <c:v>Italy</c:v>
                </c:pt>
                <c:pt idx="8">
                  <c:v>New Zealand</c:v>
                </c:pt>
                <c:pt idx="9">
                  <c:v>Oregon</c:v>
                </c:pt>
                <c:pt idx="10">
                  <c:v>Portugal</c:v>
                </c:pt>
                <c:pt idx="11">
                  <c:v>Slovakia</c:v>
                </c:pt>
                <c:pt idx="12">
                  <c:v>South Africa</c:v>
                </c:pt>
                <c:pt idx="13">
                  <c:v>Spain</c:v>
                </c:pt>
                <c:pt idx="14">
                  <c:v>Switzerland</c:v>
                </c:pt>
                <c:pt idx="15">
                  <c:v>Uruguay</c:v>
                </c:pt>
                <c:pt idx="16">
                  <c:v>Washington</c:v>
                </c:pt>
                <c:pt idx="17">
                  <c:v>(blank)</c:v>
                </c:pt>
                <c:pt idx="18">
                  <c:v>Chile</c:v>
                </c:pt>
                <c:pt idx="19">
                  <c:v>Slovenia</c:v>
                </c:pt>
                <c:pt idx="20">
                  <c:v>Mexico</c:v>
                </c:pt>
                <c:pt idx="21">
                  <c:v>Lebanon</c:v>
                </c:pt>
                <c:pt idx="22">
                  <c:v>Hungary</c:v>
                </c:pt>
                <c:pt idx="23">
                  <c:v>Greece</c:v>
                </c:pt>
              </c:strCache>
            </c:strRef>
          </c:cat>
          <c:val>
            <c:numRef>
              <c:f>Area!$C$3:$C$26</c:f>
              <c:numCache>
                <c:formatCode>General</c:formatCode>
                <c:ptCount val="24"/>
                <c:pt idx="0">
                  <c:v>3</c:v>
                </c:pt>
                <c:pt idx="1">
                  <c:v>4</c:v>
                </c:pt>
                <c:pt idx="2">
                  <c:v>49</c:v>
                </c:pt>
                <c:pt idx="3">
                  <c:v>24</c:v>
                </c:pt>
                <c:pt idx="4">
                  <c:v>10</c:v>
                </c:pt>
                <c:pt idx="5">
                  <c:v>2</c:v>
                </c:pt>
                <c:pt idx="6">
                  <c:v>3</c:v>
                </c:pt>
                <c:pt idx="7">
                  <c:v>19</c:v>
                </c:pt>
                <c:pt idx="8">
                  <c:v>2</c:v>
                </c:pt>
                <c:pt idx="9">
                  <c:v>3</c:v>
                </c:pt>
                <c:pt idx="10">
                  <c:v>3</c:v>
                </c:pt>
                <c:pt idx="11">
                  <c:v>1</c:v>
                </c:pt>
                <c:pt idx="12">
                  <c:v>4</c:v>
                </c:pt>
                <c:pt idx="13">
                  <c:v>5</c:v>
                </c:pt>
                <c:pt idx="14">
                  <c:v>2</c:v>
                </c:pt>
                <c:pt idx="15">
                  <c:v>1</c:v>
                </c:pt>
                <c:pt idx="16">
                  <c:v>6</c:v>
                </c:pt>
                <c:pt idx="18">
                  <c:v>1</c:v>
                </c:pt>
                <c:pt idx="19">
                  <c:v>1</c:v>
                </c:pt>
                <c:pt idx="20">
                  <c:v>2</c:v>
                </c:pt>
                <c:pt idx="21">
                  <c:v>1</c:v>
                </c:pt>
                <c:pt idx="22">
                  <c:v>1</c:v>
                </c:pt>
                <c:pt idx="23">
                  <c:v>1</c:v>
                </c:pt>
              </c:numCache>
            </c:numRef>
          </c:val>
          <c:extLst>
            <c:ext xmlns:c16="http://schemas.microsoft.com/office/drawing/2014/chart" uri="{C3380CC4-5D6E-409C-BE32-E72D297353CC}">
              <c16:uniqueId val="{00000000-3760-461B-95F2-520FF9411E5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80866730296246059"/>
          <c:y val="3.6126897456057905E-2"/>
          <c:w val="0.13394301228325006"/>
          <c:h val="0.947610108155315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Vintage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Vintage!$C$3</c:f>
              <c:strCache>
                <c:ptCount val="1"/>
                <c:pt idx="0">
                  <c:v>Amount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D03-461E-922C-A492EA1C92A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D03-461E-922C-A492EA1C92A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D03-461E-922C-A492EA1C92A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D03-461E-922C-A492EA1C92A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D03-461E-922C-A492EA1C92A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D03-461E-922C-A492EA1C92A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D03-461E-922C-A492EA1C92A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D03-461E-922C-A492EA1C92A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D03-461E-922C-A492EA1C92A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D03-461E-922C-A492EA1C92A6}"/>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465-4D1E-8C2C-2586FFEF9E27}"/>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465-4D1E-8C2C-2586FFEF9E27}"/>
              </c:ext>
            </c:extLst>
          </c:dPt>
          <c:cat>
            <c:numRef>
              <c:f>Vintage!$B$4:$B$15</c:f>
              <c:numCache>
                <c:formatCode>General</c:formatCode>
                <c:ptCount val="12"/>
                <c:pt idx="0">
                  <c:v>1988</c:v>
                </c:pt>
                <c:pt idx="1">
                  <c:v>2009</c:v>
                </c:pt>
                <c:pt idx="2">
                  <c:v>2012</c:v>
                </c:pt>
                <c:pt idx="3">
                  <c:v>2013</c:v>
                </c:pt>
                <c:pt idx="4">
                  <c:v>2014</c:v>
                </c:pt>
                <c:pt idx="5">
                  <c:v>2015</c:v>
                </c:pt>
                <c:pt idx="6">
                  <c:v>2016</c:v>
                </c:pt>
                <c:pt idx="7">
                  <c:v>2017</c:v>
                </c:pt>
                <c:pt idx="8">
                  <c:v>2018</c:v>
                </c:pt>
                <c:pt idx="9">
                  <c:v>2019</c:v>
                </c:pt>
                <c:pt idx="10">
                  <c:v>2020</c:v>
                </c:pt>
                <c:pt idx="11">
                  <c:v>2021</c:v>
                </c:pt>
              </c:numCache>
            </c:numRef>
          </c:cat>
          <c:val>
            <c:numRef>
              <c:f>Vintage!$C$4:$C$15</c:f>
              <c:numCache>
                <c:formatCode>General</c:formatCode>
                <c:ptCount val="12"/>
                <c:pt idx="0">
                  <c:v>1</c:v>
                </c:pt>
                <c:pt idx="1">
                  <c:v>1</c:v>
                </c:pt>
                <c:pt idx="2">
                  <c:v>1</c:v>
                </c:pt>
                <c:pt idx="3">
                  <c:v>1</c:v>
                </c:pt>
                <c:pt idx="4">
                  <c:v>2</c:v>
                </c:pt>
                <c:pt idx="5">
                  <c:v>4</c:v>
                </c:pt>
                <c:pt idx="6">
                  <c:v>7</c:v>
                </c:pt>
                <c:pt idx="7">
                  <c:v>11</c:v>
                </c:pt>
                <c:pt idx="8">
                  <c:v>19</c:v>
                </c:pt>
                <c:pt idx="9">
                  <c:v>23</c:v>
                </c:pt>
                <c:pt idx="10">
                  <c:v>32</c:v>
                </c:pt>
                <c:pt idx="11">
                  <c:v>11</c:v>
                </c:pt>
              </c:numCache>
            </c:numRef>
          </c:val>
          <c:extLst>
            <c:ext xmlns:c16="http://schemas.microsoft.com/office/drawing/2014/chart" uri="{C3380CC4-5D6E-409C-BE32-E72D297353CC}">
              <c16:uniqueId val="{00000000-1A05-497F-8426-27E206D92AD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88706411698537679"/>
          <c:y val="0.23934361032297638"/>
          <c:w val="7.4527911733805546E-2"/>
          <c:h val="0.4776768603334151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Color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Color!$C$2</c:f>
              <c:strCache>
                <c:ptCount val="1"/>
                <c:pt idx="0">
                  <c:v>Count</c:v>
                </c:pt>
              </c:strCache>
            </c:strRef>
          </c:tx>
          <c:dPt>
            <c:idx val="0"/>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03-EDB1-4F21-98A5-2B0A0D5641E3}"/>
              </c:ext>
            </c:extLst>
          </c:dPt>
          <c:dPt>
            <c:idx val="1"/>
            <c:bubble3D val="0"/>
            <c:spPr>
              <a:solidFill>
                <a:srgbClr val="7030A0"/>
              </a:solidFill>
              <a:ln w="19050">
                <a:solidFill>
                  <a:schemeClr val="lt1"/>
                </a:solidFill>
              </a:ln>
              <a:effectLst/>
            </c:spPr>
            <c:extLst>
              <c:ext xmlns:c16="http://schemas.microsoft.com/office/drawing/2014/chart" uri="{C3380CC4-5D6E-409C-BE32-E72D297353CC}">
                <c16:uniqueId val="{00000004-EDB1-4F21-98A5-2B0A0D5641E3}"/>
              </c:ext>
            </c:extLst>
          </c:dPt>
          <c:dPt>
            <c:idx val="2"/>
            <c:bubble3D val="0"/>
            <c:spPr>
              <a:solidFill>
                <a:srgbClr val="C00000"/>
              </a:solidFill>
              <a:ln w="19050">
                <a:solidFill>
                  <a:schemeClr val="lt1"/>
                </a:solidFill>
              </a:ln>
              <a:effectLst/>
            </c:spPr>
            <c:extLst>
              <c:ext xmlns:c16="http://schemas.microsoft.com/office/drawing/2014/chart" uri="{C3380CC4-5D6E-409C-BE32-E72D297353CC}">
                <c16:uniqueId val="{00000002-EDB1-4F21-98A5-2B0A0D5641E3}"/>
              </c:ext>
            </c:extLst>
          </c:dPt>
          <c:dPt>
            <c:idx val="3"/>
            <c:bubble3D val="0"/>
            <c:spPr>
              <a:solidFill>
                <a:srgbClr val="FE7C6E"/>
              </a:solidFill>
              <a:ln w="19050">
                <a:solidFill>
                  <a:schemeClr val="lt1"/>
                </a:solidFill>
              </a:ln>
              <a:effectLst/>
            </c:spPr>
            <c:extLst>
              <c:ext xmlns:c16="http://schemas.microsoft.com/office/drawing/2014/chart" uri="{C3380CC4-5D6E-409C-BE32-E72D297353CC}">
                <c16:uniqueId val="{00000005-EDB1-4F21-98A5-2B0A0D5641E3}"/>
              </c:ext>
            </c:extLst>
          </c:dPt>
          <c:dPt>
            <c:idx val="4"/>
            <c:bubble3D val="0"/>
            <c:spPr>
              <a:solidFill>
                <a:srgbClr val="FB9205"/>
              </a:solidFill>
              <a:ln w="19050">
                <a:solidFill>
                  <a:schemeClr val="lt1"/>
                </a:solidFill>
              </a:ln>
              <a:effectLst/>
            </c:spPr>
            <c:extLst>
              <c:ext xmlns:c16="http://schemas.microsoft.com/office/drawing/2014/chart" uri="{C3380CC4-5D6E-409C-BE32-E72D297353CC}">
                <c16:uniqueId val="{00000006-EDB1-4F21-98A5-2B0A0D5641E3}"/>
              </c:ext>
            </c:extLst>
          </c:dPt>
          <c:dPt>
            <c:idx val="5"/>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7-EDB1-4F21-98A5-2B0A0D5641E3}"/>
              </c:ext>
            </c:extLst>
          </c:dPt>
          <c:dPt>
            <c:idx val="6"/>
            <c:bubble3D val="0"/>
            <c:spPr>
              <a:solidFill>
                <a:srgbClr val="ABFD59"/>
              </a:solidFill>
              <a:ln w="19050">
                <a:solidFill>
                  <a:schemeClr val="lt1"/>
                </a:solidFill>
              </a:ln>
              <a:effectLst/>
            </c:spPr>
            <c:extLst>
              <c:ext xmlns:c16="http://schemas.microsoft.com/office/drawing/2014/chart" uri="{C3380CC4-5D6E-409C-BE32-E72D297353CC}">
                <c16:uniqueId val="{00000009-EDB1-4F21-98A5-2B0A0D5641E3}"/>
              </c:ext>
            </c:extLst>
          </c:dPt>
          <c:dPt>
            <c:idx val="7"/>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08-EDB1-4F21-98A5-2B0A0D5641E3}"/>
              </c:ext>
            </c:extLst>
          </c:dPt>
          <c:cat>
            <c:strRef>
              <c:f>Color!$B$3:$B$10</c:f>
              <c:strCache>
                <c:ptCount val="8"/>
                <c:pt idx="0">
                  <c:v>Fortified</c:v>
                </c:pt>
                <c:pt idx="1">
                  <c:v>Plum</c:v>
                </c:pt>
                <c:pt idx="2">
                  <c:v>Red</c:v>
                </c:pt>
                <c:pt idx="3">
                  <c:v>Rose</c:v>
                </c:pt>
                <c:pt idx="4">
                  <c:v>Skin</c:v>
                </c:pt>
                <c:pt idx="5">
                  <c:v>Sparkling</c:v>
                </c:pt>
                <c:pt idx="6">
                  <c:v>White/Green</c:v>
                </c:pt>
                <c:pt idx="7">
                  <c:v>White</c:v>
                </c:pt>
              </c:strCache>
            </c:strRef>
          </c:cat>
          <c:val>
            <c:numRef>
              <c:f>Color!$C$3:$C$10</c:f>
              <c:numCache>
                <c:formatCode>General</c:formatCode>
                <c:ptCount val="8"/>
                <c:pt idx="0">
                  <c:v>1</c:v>
                </c:pt>
                <c:pt idx="1">
                  <c:v>1</c:v>
                </c:pt>
                <c:pt idx="2">
                  <c:v>82</c:v>
                </c:pt>
                <c:pt idx="3">
                  <c:v>6</c:v>
                </c:pt>
                <c:pt idx="4">
                  <c:v>11</c:v>
                </c:pt>
                <c:pt idx="5">
                  <c:v>11</c:v>
                </c:pt>
                <c:pt idx="6">
                  <c:v>1</c:v>
                </c:pt>
                <c:pt idx="7">
                  <c:v>35</c:v>
                </c:pt>
              </c:numCache>
            </c:numRef>
          </c:val>
          <c:extLst>
            <c:ext xmlns:c16="http://schemas.microsoft.com/office/drawing/2014/chart" uri="{C3380CC4-5D6E-409C-BE32-E72D297353CC}">
              <c16:uniqueId val="{00000000-EDB1-4F21-98A5-2B0A0D5641E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81424908451540523"/>
          <c:y val="0.17737535873679805"/>
          <c:w val="0.15635858883290552"/>
          <c:h val="0.5668177274077289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392428</xdr:colOff>
      <xdr:row>0</xdr:row>
      <xdr:rowOff>134302</xdr:rowOff>
    </xdr:from>
    <xdr:to>
      <xdr:col>20</xdr:col>
      <xdr:colOff>342899</xdr:colOff>
      <xdr:row>30</xdr:row>
      <xdr:rowOff>171450</xdr:rowOff>
    </xdr:to>
    <xdr:graphicFrame macro="">
      <xdr:nvGraphicFramePr>
        <xdr:cNvPr id="2" name="Chart 1">
          <a:extLst>
            <a:ext uri="{FF2B5EF4-FFF2-40B4-BE49-F238E27FC236}">
              <a16:creationId xmlns:a16="http://schemas.microsoft.com/office/drawing/2014/main" id="{A24FC4AC-064F-4A10-8574-3BDCE0D317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100965</xdr:colOff>
      <xdr:row>0</xdr:row>
      <xdr:rowOff>115252</xdr:rowOff>
    </xdr:from>
    <xdr:to>
      <xdr:col>17</xdr:col>
      <xdr:colOff>407670</xdr:colOff>
      <xdr:row>30</xdr:row>
      <xdr:rowOff>38100</xdr:rowOff>
    </xdr:to>
    <xdr:graphicFrame macro="">
      <xdr:nvGraphicFramePr>
        <xdr:cNvPr id="7" name="Chart 6">
          <a:extLst>
            <a:ext uri="{FF2B5EF4-FFF2-40B4-BE49-F238E27FC236}">
              <a16:creationId xmlns:a16="http://schemas.microsoft.com/office/drawing/2014/main" id="{127D3E47-5E83-453C-9AFE-8A3E542325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91440</xdr:colOff>
      <xdr:row>0</xdr:row>
      <xdr:rowOff>115252</xdr:rowOff>
    </xdr:from>
    <xdr:to>
      <xdr:col>18</xdr:col>
      <xdr:colOff>190500</xdr:colOff>
      <xdr:row>29</xdr:row>
      <xdr:rowOff>129540</xdr:rowOff>
    </xdr:to>
    <xdr:graphicFrame macro="">
      <xdr:nvGraphicFramePr>
        <xdr:cNvPr id="2" name="Chart 1">
          <a:extLst>
            <a:ext uri="{FF2B5EF4-FFF2-40B4-BE49-F238E27FC236}">
              <a16:creationId xmlns:a16="http://schemas.microsoft.com/office/drawing/2014/main" id="{C4FD37DB-1521-4645-9FB1-45C3F018A7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than Hulbert" refreshedDate="44732.079541319443" createdVersion="7" refreshedVersion="8" minRefreshableVersion="3" recordCount="149" xr:uid="{0D11A732-EBDC-4FA5-A4DB-B9EFD7F63070}">
  <cacheSource type="worksheet">
    <worksheetSource ref="A1:J1048576" sheet="Wine"/>
  </cacheSource>
  <cacheFields count="12">
    <cacheField name="Date" numFmtId="14">
      <sharedItems containsNonDate="0" containsDate="1" containsString="0" containsBlank="1" minDate="2021-11-25T00:00:00" maxDate="2022-06-15T00:00:00" count="34">
        <d v="2021-11-25T00:00:00"/>
        <d v="2021-12-26T00:00:00"/>
        <d v="2022-02-19T00:00:00"/>
        <d v="2022-02-20T00:00:00"/>
        <d v="2022-02-23T00:00:00"/>
        <d v="2022-02-25T00:00:00"/>
        <d v="2022-02-28T00:00:00"/>
        <d v="2022-03-01T00:00:00"/>
        <d v="2022-03-04T00:00:00"/>
        <d v="2022-03-07T00:00:00"/>
        <d v="2022-03-10T00:00:00"/>
        <d v="2022-03-13T00:00:00"/>
        <d v="2022-03-17T00:00:00"/>
        <d v="2022-03-24T00:00:00"/>
        <d v="2022-03-25T00:00:00"/>
        <d v="2022-03-31T00:00:00"/>
        <d v="2022-04-02T00:00:00"/>
        <d v="2022-04-03T00:00:00"/>
        <d v="2022-04-08T00:00:00"/>
        <d v="2022-04-16T00:00:00"/>
        <d v="2022-04-24T00:00:00"/>
        <d v="2022-05-01T00:00:00"/>
        <d v="2022-05-06T00:00:00"/>
        <d v="2022-05-07T00:00:00"/>
        <d v="2022-05-12T00:00:00"/>
        <d v="2022-05-18T00:00:00"/>
        <d v="2022-05-21T00:00:00"/>
        <d v="2022-05-26T00:00:00"/>
        <d v="2022-06-01T00:00:00"/>
        <d v="2022-06-02T00:00:00"/>
        <d v="2022-06-04T00:00:00"/>
        <d v="2022-06-07T00:00:00"/>
        <d v="2022-06-14T00:00:00"/>
        <m/>
      </sharedItems>
      <fieldGroup par="11" base="0">
        <rangePr groupBy="months" startDate="2021-11-25T00:00:00" endDate="2022-06-15T00:00:00"/>
        <groupItems count="14">
          <s v="(blank)"/>
          <s v="Jan"/>
          <s v="Feb"/>
          <s v="Mar"/>
          <s v="Apr"/>
          <s v="May"/>
          <s v="Jun"/>
          <s v="Jul"/>
          <s v="Aug"/>
          <s v="Sep"/>
          <s v="Oct"/>
          <s v="Nov"/>
          <s v="Dec"/>
          <s v="&gt;6/15/2022"/>
        </groupItems>
      </fieldGroup>
    </cacheField>
    <cacheField name="Col" numFmtId="0">
      <sharedItems containsBlank="1" count="9">
        <s v="Red"/>
        <s v="Wht"/>
        <s v="W/G"/>
        <s v="Skin"/>
        <s v="Ros"/>
        <s v="Spk"/>
        <s v="Plm"/>
        <s v="For"/>
        <m/>
      </sharedItems>
    </cacheField>
    <cacheField name="Brand" numFmtId="0">
      <sharedItems containsBlank="1"/>
    </cacheField>
    <cacheField name="Type" numFmtId="0">
      <sharedItems containsBlank="1"/>
    </cacheField>
    <cacheField name="Vntg" numFmtId="0">
      <sharedItems containsBlank="1" containsMixedTypes="1" containsNumber="1" containsInteger="1" minValue="1988" maxValue="2021" count="17">
        <n v="2018"/>
        <s v="NV"/>
        <n v="2017"/>
        <n v="2016"/>
        <n v="2019"/>
        <n v="2009"/>
        <n v="2020"/>
        <s v="?"/>
        <s v="2019-20"/>
        <n v="2015"/>
        <n v="2021"/>
        <n v="1988"/>
        <n v="2013"/>
        <n v="2012"/>
        <n v="2014"/>
        <s v="NV_x000a_Pre-2016"/>
        <m/>
      </sharedItems>
    </cacheField>
    <cacheField name="Region" numFmtId="0">
      <sharedItems containsBlank="1"/>
    </cacheField>
    <cacheField name="Area" numFmtId="0">
      <sharedItems containsBlank="1" count="24">
        <s v="California"/>
        <s v="Washington"/>
        <s v="Italy"/>
        <s v="France"/>
        <s v="Spain"/>
        <s v="New Zealand"/>
        <s v="South Africa"/>
        <s v="Portugal"/>
        <s v="Georgia"/>
        <s v="Austria"/>
        <s v="Uruguay"/>
        <s v="Oregon"/>
        <s v="Slovakia"/>
        <s v="Australia"/>
        <s v="Switzerland"/>
        <s v="Chile"/>
        <s v="Germany"/>
        <s v="Israel"/>
        <s v="Slovenia"/>
        <s v="Mexico"/>
        <s v="Lebanon"/>
        <s v="Hungary"/>
        <s v="Greece"/>
        <m/>
      </sharedItems>
    </cacheField>
    <cacheField name="Description" numFmtId="0">
      <sharedItems containsBlank="1" longText="1"/>
    </cacheField>
    <cacheField name="From" numFmtId="0">
      <sharedItems containsBlank="1"/>
    </cacheField>
    <cacheField name="Notes" numFmtId="0">
      <sharedItems containsBlank="1" longText="1"/>
    </cacheField>
    <cacheField name="Quarters" numFmtId="0" databaseField="0">
      <fieldGroup base="0">
        <rangePr groupBy="quarters" startDate="2021-11-25T00:00:00" endDate="2022-06-15T00:00:00"/>
        <groupItems count="6">
          <s v="&lt;11/25/2021"/>
          <s v="Qtr1"/>
          <s v="Qtr2"/>
          <s v="Qtr3"/>
          <s v="Qtr4"/>
          <s v="&gt;6/15/2022"/>
        </groupItems>
      </fieldGroup>
    </cacheField>
    <cacheField name="Years" numFmtId="0" databaseField="0">
      <fieldGroup base="0">
        <rangePr groupBy="years" startDate="2021-11-25T00:00:00" endDate="2022-06-15T00:00:00"/>
        <groupItems count="4">
          <s v="&lt;11/25/2021"/>
          <s v="2021"/>
          <s v="2022"/>
          <s v="&gt;6/15/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9">
  <r>
    <x v="0"/>
    <x v="0"/>
    <s v="True Myth"/>
    <s v="Cabernet Sauvignon"/>
    <x v="0"/>
    <s v="Paso Robles_x000a_N of SLO"/>
    <x v="0"/>
    <s v="Smooth, loaded with blackberry, cherry cola, notes of caramelized oak."/>
    <s v="Thanksgiving gift from Alex"/>
    <s v="Fruity, rich, smooth."/>
  </r>
  <r>
    <x v="1"/>
    <x v="0"/>
    <s v="Scheid Vineyards"/>
    <s v="Sur Canyon Red Blend"/>
    <x v="1"/>
    <s v="Monterey County_x000a_S of SF, N of SLO"/>
    <x v="0"/>
    <s v="-----"/>
    <s v="Mini-bottle on Delta flight"/>
    <s v="Better than expected. Uncomplicated, but dry and medium fruity."/>
  </r>
  <r>
    <x v="2"/>
    <x v="1"/>
    <s v="Clos du Bois"/>
    <s v="Pinot Grigio"/>
    <x v="0"/>
    <s v="Acampo_x000a_S of Sacramento_x000a_E of Napa"/>
    <x v="0"/>
    <s v="Tropical fruit, peach, lime zest, mingled with floral aromas and crisp finish. Pair with Asian or shellfish."/>
    <s v="Maybe CVS?"/>
    <s v="Crisp, smooth. Has a whole mouth feel, not bubbly but almost feels tingly into my whole lower jaw. Can taste the peach/fruit notes."/>
  </r>
  <r>
    <x v="3"/>
    <x v="0"/>
    <s v="Chateau Ste. Michelle"/>
    <s v="Merlot"/>
    <x v="2"/>
    <s v="Columbia Valley_x000a_NW Washington"/>
    <x v="1"/>
    <s v="New World fruit intensity, Old World style, classic barrel aging, bold supple flavors and aromas, dark red fruits and spice."/>
    <s v="Can't remember"/>
    <s v="Uncomplicated taste, sort of boring one-note. Vaguely oaky and dry finish. Nothing remarkable."/>
  </r>
  <r>
    <x v="3"/>
    <x v="0"/>
    <s v="Santa Margherita"/>
    <s v="Chianti Classico Riserva"/>
    <x v="3"/>
    <s v="Veneto_x000a_NE Italy, contains Venice._x000a_Romeo &amp; Juliet setting (Verona)"/>
    <x v="2"/>
    <s v="DOCG. Sangiovese grapes. Elegant, authentic Italian style. &quot;Tuscany's Chianti Classico zone&quot; vineyards. Elegant, tannic austerity, complex aromas. Ideal with Tuscan cuisine, barbecued red meats, or pork."/>
    <s v="Can't remember"/>
    <s v="Really enjoyed this one. Greater complexity than the Merlot we had tonight. Fruity and dry, robust."/>
  </r>
  <r>
    <x v="4"/>
    <x v="1"/>
    <s v="?"/>
    <s v="Melon de Bourgogne (Muscadet)"/>
    <x v="4"/>
    <s v="Loire Valley_x000a_W France"/>
    <x v="3"/>
    <s v="-----"/>
    <s v="Glass at Mignon"/>
    <s v="More complex, dry taste, stiffer, just slightly heavier."/>
  </r>
  <r>
    <x v="4"/>
    <x v="0"/>
    <s v="Chateau La Graviere"/>
    <s v="Bordeaux Blend"/>
    <x v="5"/>
    <s v="Bordeaux_x000a_Entre-Deux-Mers"/>
    <x v="3"/>
    <s v="-----"/>
    <s v="Glass at Mignon"/>
    <s v="Aged, somewhat complex taste. Very dry, distinctive but not heavy."/>
  </r>
  <r>
    <x v="4"/>
    <x v="1"/>
    <s v="Les Equilibristes"/>
    <s v="Hirsute Blend"/>
    <x v="6"/>
    <s v="Languedoc"/>
    <x v="3"/>
    <s v="70% Semillon, 20% Sauvignon, 10% Chenin."/>
    <s v="Glass at Mignon"/>
    <s v="Fruity, apple/peachy but very zesty, feels thin and high in acid, very light."/>
  </r>
  <r>
    <x v="4"/>
    <x v="0"/>
    <s v="Lusu Cellars"/>
    <s v="Carignan"/>
    <x v="2"/>
    <s v="Contra Costa County_x000a_E of San Fran Bay"/>
    <x v="0"/>
    <s v="-----"/>
    <s v="Glass at Mignon"/>
    <s v="Fruity, bright, heavy tannins, powerful body."/>
  </r>
  <r>
    <x v="5"/>
    <x v="0"/>
    <s v="Les Cadrans de Lassegue"/>
    <s v="St-Emilion Grand Cru"/>
    <x v="0"/>
    <s v="Bordeaux"/>
    <x v="3"/>
    <s v="-----"/>
    <s v="Glass at Zinque"/>
    <s v="Absolutely delicious. Complex, earthy, structured, full, smooth."/>
  </r>
  <r>
    <x v="5"/>
    <x v="0"/>
    <s v="Palacios Remondo"/>
    <s v="Tempranillo / Garnacha"/>
    <x v="4"/>
    <s v="Rioja_x000a_N Region of Spain"/>
    <x v="4"/>
    <s v="&quot;La Vendimia&quot;"/>
    <s v="Glass at Zinque"/>
    <s v="Similar to the Bordeaux tonight, but a little smoother and fuller tasting, just slightly less complex."/>
  </r>
  <r>
    <x v="5"/>
    <x v="0"/>
    <s v="Palacios Remondo"/>
    <s v="Tempranillo / Garnacha Blend"/>
    <x v="4"/>
    <s v="Rioja_x000a_N Region of Spain"/>
    <x v="4"/>
    <s v="-----"/>
    <s v="Glass at Zinque"/>
    <s v="Sort of an off-brand of the non-blend version tonight, much brighter and fruitier, little complexity."/>
  </r>
  <r>
    <x v="6"/>
    <x v="0"/>
    <s v="Kim Crawford"/>
    <s v="Pinot Noir"/>
    <x v="0"/>
    <s v="Marlborough"/>
    <x v="5"/>
    <s v="Silky Pinot Noir. Plum and strawberry, black cherry and spice. Juicy with fine tannins. Pairs with herb-crusted lamb, mushroom risotto."/>
    <s v="Valley Stores Market_x000a_Near Ben Artikov Tax"/>
    <s v="Good, but not great. Very bright red color, high viscosity, almost like a light fruit juice, light feel but heavy impact taste. Interesting but not complex or structured, no tannins. Gets a little tiring/abraisive."/>
  </r>
  <r>
    <x v="7"/>
    <x v="0"/>
    <s v="Fleur du Cap"/>
    <s v="Essence du Cap Cabernet Sauvignon"/>
    <x v="0"/>
    <s v="Western Cape_x000a_includes Cape Town, Stellenbosch"/>
    <x v="6"/>
    <s v="Western Cape's diverse palette of wine growing regions. Full bodied with an abundance of red berry fruit flavours, delicate oak and good tannin structure."/>
    <s v="Gourmet Wine &amp; Spirits"/>
    <s v="Complicated. Subtle, interesting fruit tastes. Enjoyable volume, not too thick or thin. Between medium and heavy dry. Very satisfying."/>
  </r>
  <r>
    <x v="7"/>
    <x v="0"/>
    <s v="Meerlust"/>
    <s v="Red Blend"/>
    <x v="2"/>
    <s v="Stellenbosch_x000a_40 min E of Cape Town"/>
    <x v="6"/>
    <s v="Grown, made, and bottled on the Meerlust Estate. 55% Cabernet Frac, 33% Merlot, 12% Cabernet Sauvignon. Aged in French oak for 16 months. Intense red fruit combines with floral, spicy notes in a medium-bodied wine with a soft, silky texture."/>
    <s v="Gourmet Wine &amp; Spirits"/>
    <s v="One of the most complicated, interesting, and best I've ever had. Try this again."/>
  </r>
  <r>
    <x v="8"/>
    <x v="2"/>
    <s v="Casal Garcia"/>
    <s v="Vinho Verde"/>
    <x v="1"/>
    <s v="Penafiel_x000a_E of Porto"/>
    <x v="7"/>
    <s v="Trajadura grapes."/>
    <s v="BBQ gift from Kevin"/>
    <s v="Good, standard white wine - crisp, just a little bit of fizz. Inoffensive, not complex, but a full taste with a light texture, easily drinkable. Lots of bright fruit."/>
  </r>
  <r>
    <x v="9"/>
    <x v="0"/>
    <s v="Louis Jadot"/>
    <s v="Beaujolais"/>
    <x v="6"/>
    <s v="Beaujolais"/>
    <x v="3"/>
    <s v="100% Gamay grape. Fresh aromas of strawberries and blossoms introduce plump, sweet berry flavors offset by lively, peppery notes."/>
    <s v="CVS"/>
    <s v="Not bad, but uncomplicated, one-note. Not a ton of fruit or berry flavors, a strong feeling, a little buzz to it. "/>
  </r>
  <r>
    <x v="9"/>
    <x v="1"/>
    <s v="Barefoot"/>
    <s v="Moscato"/>
    <x v="1"/>
    <s v="Modesto"/>
    <x v="0"/>
    <s v="Sweet wine with juicy peach and apricot. Hints of lemon and orange citrus complement a crisp, refreshing finish."/>
    <s v="From Angel, CVS"/>
    <s v="Undrinkable to me, ridiculously sweet. Blech."/>
  </r>
  <r>
    <x v="10"/>
    <x v="0"/>
    <s v="Estezargues"/>
    <s v="Cuvée des Galets Côtes du Rhône"/>
    <x v="1"/>
    <s v="Côtes du Rhône"/>
    <x v="3"/>
    <s v="Cinsault grapes."/>
    <s v="Glass at the Prince K-Town"/>
    <s v="Enjoyable, but uncomplicated. Colorful, a little fruity, nice buzz, but very one-note."/>
  </r>
  <r>
    <x v="11"/>
    <x v="3"/>
    <s v="Gotsa"/>
    <s v="Kisi-Khikhvi"/>
    <x v="4"/>
    <s v="Kakheti_x000a_W Side of Georgia"/>
    <x v="8"/>
    <s v="-----"/>
    <s v="Glass at Mignon"/>
    <s v="A wall of taste. Fruity, super smooth. Juicy, rich. An &quot;orange wine.&quot;"/>
  </r>
  <r>
    <x v="11"/>
    <x v="4"/>
    <s v="L'archetipo"/>
    <s v="Zinfandel"/>
    <x v="6"/>
    <s v="Puglia_x000a_West South Peninsula"/>
    <x v="2"/>
    <s v="-----"/>
    <s v="Glass at Mignon"/>
    <s v="Alex's glass. Very tart, yeesh. Not drinkable for me. Too much. Very stiff taste."/>
  </r>
  <r>
    <x v="11"/>
    <x v="1"/>
    <s v="Racemo"/>
    <s v="Frascati"/>
    <x v="6"/>
    <s v="Frascati_x000a_Town 25km SE of Rome"/>
    <x v="2"/>
    <s v="-----"/>
    <s v="Glass at Mignon"/>
    <s v="A great white wine. Smooth, wildflower scent, lingering taste, back of throat and front of tongue, floral and light."/>
  </r>
  <r>
    <x v="11"/>
    <x v="0"/>
    <s v="Sant &amp; Sede"/>
    <s v="Blaufränkisch"/>
    <x v="4"/>
    <s v="St. Laurent"/>
    <x v="9"/>
    <s v="-----"/>
    <s v="Glass at Mignon"/>
    <s v="Pungent, deep dry taste. Floral, but not fruity at all. Almost nasal, not in a bad way."/>
  </r>
  <r>
    <x v="12"/>
    <x v="0"/>
    <s v="Antonion Camillo"/>
    <s v="Ciliegiolo"/>
    <x v="4"/>
    <s v="Tuscany_x000a_Widely around Florence"/>
    <x v="2"/>
    <s v="-----"/>
    <s v="Glass at Gusto Green"/>
    <s v="Less complex, heavier, less dry, more floral than fruity, higher notes. Good, just a little buzzy."/>
  </r>
  <r>
    <x v="12"/>
    <x v="1"/>
    <s v="Valori"/>
    <s v="Pecorino"/>
    <x v="4"/>
    <s v="Abbruzzo_x000a_E Coast across frm Rome"/>
    <x v="2"/>
    <s v="-----"/>
    <s v="Glass at Gusto Green"/>
    <s v="Light, airy, breezy, but sharp, fizzy, abrupt. Nasal quality. Not floral. Crisp, almost acidic after."/>
  </r>
  <r>
    <x v="12"/>
    <x v="0"/>
    <s v="Boccella 'Rasott Azienda Agricola_x000a_(&quot;Business in Agriculture&quot;)"/>
    <s v="Aglianico"/>
    <x v="0"/>
    <s v="Campania_x000a_Wide area around Naples"/>
    <x v="2"/>
    <s v="-----"/>
    <s v="Glass at Gusto Green_x000a_Normally by bottle only"/>
    <s v="Floral, buzzy, heavy but smooth and light at the same time. Medium complexity. Medium strong but very sharp, enjoyable. Became even richer and more open with food."/>
  </r>
  <r>
    <x v="13"/>
    <x v="0"/>
    <s v="Rodney Strong"/>
    <s v="Pinot Noir"/>
    <x v="7"/>
    <s v="Russian River, Sonoma County_x000a_Just N of San Fran"/>
    <x v="0"/>
    <s v="-----"/>
    <s v="Glass at Prank"/>
    <s v="Harsh, buzzy wall. Uncomplex. Thick. Ok, passable."/>
  </r>
  <r>
    <x v="13"/>
    <x v="0"/>
    <s v="Bodega Garzón"/>
    <s v="Reserva Tannat"/>
    <x v="4"/>
    <s v="Maldonado_x000a_SE Coast Tip"/>
    <x v="10"/>
    <s v="(Only contains pairing notes.) Tannat is the 'national grape' of Uruguay."/>
    <s v="Gourmet Wine &amp; Spirits"/>
    <s v="VERY smooth. Lingers a looong time on the tongue, almost a honey sort of sensation. Floral, light, lingering, silky. Tannin-heavy? Felt thicker and darker as I drank more."/>
  </r>
  <r>
    <x v="14"/>
    <x v="1"/>
    <s v="Eric Kamm 'Granit'"/>
    <s v="Riesling"/>
    <x v="4"/>
    <s v="Alsace_x000a_NE France on Rhine River"/>
    <x v="3"/>
    <s v="&quot;Doesn't feel right at first you get used to it quickly. Leftover peach juice form the peaches alluded to just before, earth is a rock.&quot;"/>
    <s v="Glass at Lolo"/>
    <s v="Peachy. Slight tang at first, then light. Good little fizz, moderate crisp. Not bad, smooth, very light."/>
  </r>
  <r>
    <x v="14"/>
    <x v="0"/>
    <s v="Jess Miller 'Twenty Twenty'"/>
    <s v="Pinot Noir"/>
    <x v="6"/>
    <s v="Willamette_x000a_S Suburb of Portland"/>
    <x v="11"/>
    <s v="Picked earlier than intended to avoid fires. Aged, foraged berries, sweet dry relief."/>
    <s v="Glass at Lolo"/>
    <s v="Dry smell, veeeery dry taste, good medium complexity. Dark tasting, not terribly interesting, but good."/>
  </r>
  <r>
    <x v="14"/>
    <x v="5"/>
    <s v="Sifer Wines 'Goreti'"/>
    <s v="Macebeo"/>
    <x v="8"/>
    <s v="Catalunya_x000a_Far NE corner (Barcelona) against France"/>
    <x v="4"/>
    <s v="&quot;Peeling citrus. Tropical drinks. Zesty dips. Baked loaf. Dried with flowers.&quot;"/>
    <s v="Glass at Lolo"/>
    <s v="Crisp, very juicy, very strong smell, almost fiery but light aftertaste. Hint of berries along with the peach. MAJOR grey fizz in the front of the sip."/>
  </r>
  <r>
    <x v="14"/>
    <x v="3"/>
    <s v="Slobodne Vinarstvo 'Traja Boxeri'"/>
    <s v="Sauvignon Blanc"/>
    <x v="4"/>
    <s v="Trnava_x000a_Far W, Near Bratislava"/>
    <x v="12"/>
    <s v="&quot;Herbal tea course. Avocado honey in the redwoods and grated ginger.&quot;"/>
    <s v="Glass at Lolo"/>
    <s v="Wow! Tangy, pungent mandarin smell, along with (honey, avocado?). Tart in the back of my throat. A little crispy, some citrus, lime and mandarin, something else in here too. Floral? Distinctive. Strong taste, little fizz. Alex thinks grapefruit, maybe a hint for me."/>
  </r>
  <r>
    <x v="15"/>
    <x v="0"/>
    <s v="Andreas Gsellman"/>
    <s v="Blaufränkisch"/>
    <x v="1"/>
    <s v="Burgenland"/>
    <x v="9"/>
    <s v="Body: Light+. Notes: Red &amp; black fruit, subtle spice, berries, pepper, soft tannins."/>
    <s v="Glass at Good Clean Fun"/>
    <s v="Heavy soft taste. Tannins obvious. Dark purple taste. Slight hint of pepper. Whole mouth/roof-of-mouth aftertaste. Pungent, nasal-floral. Strong, good, but for one glass only."/>
  </r>
  <r>
    <x v="15"/>
    <x v="3"/>
    <s v="Panta Rhei"/>
    <s v="Orange"/>
    <x v="1"/>
    <s v="Emilia-Romagna_x000a_Northern Italy"/>
    <x v="2"/>
    <s v="Stone fruit soda, nice tannins. Slight effervescence at the end. Mystery white grapes. Biodynamic."/>
    <s v="Glass at Good Clean Fun"/>
    <s v="Very orange, very heavy. Smooth but tart. VERY tart. Distinguished aftertaste."/>
  </r>
  <r>
    <x v="15"/>
    <x v="3"/>
    <s v="Vira Gibil"/>
    <s v="Orange"/>
    <x v="1"/>
    <s v="Sicily"/>
    <x v="2"/>
    <s v="Grapes: chardonnay, sauvignon blanc, catarratto. Body: medium. Notes: Tangy, cloudy, dry and delicious with caramel grounding, bright zingy acidity and a lush textured mouthfeel. Organic."/>
    <s v="Glass at Good Clean Fun"/>
    <s v="Definitely tastes like an orange wine - duller than the other oranges I've had, but fizzier, like an orange chardonnay. Good cross section of both. Otherwise medium, average, long aftertaste but not striking. Very dry, little bit fruity. Good, but for one glass only."/>
  </r>
  <r>
    <x v="16"/>
    <x v="1"/>
    <s v="Chateaux de Vaux"/>
    <s v="Les Gryphées Blanc"/>
    <x v="1"/>
    <s v="Moselle"/>
    <x v="3"/>
    <s v="-----"/>
    <s v="Glass at Tabula Rasa"/>
    <s v="Good, but sorta boring. A little syrupy, otherwise very uncomplex."/>
  </r>
  <r>
    <x v="16"/>
    <x v="0"/>
    <s v="Angeleno Wine Co"/>
    <s v="Bike Path"/>
    <x v="1"/>
    <s v="Los Angeles"/>
    <x v="0"/>
    <s v="-----"/>
    <s v="Glass at Tabula Rasa"/>
    <s v="Drinkable red table wine, nothing fancy, not complex, but okay. Average red wine."/>
  </r>
  <r>
    <x v="16"/>
    <x v="3"/>
    <s v="Super Real"/>
    <s v="Grenache Blanc"/>
    <x v="1"/>
    <s v="Santa Ynez Valley"/>
    <x v="0"/>
    <s v="-----"/>
    <s v="Glass at Tabula Rasa"/>
    <s v="Honestly, very boring, nearly tasteless, flat. Did not have any of the nice features expected from an orange wine. Would not drink again."/>
  </r>
  <r>
    <x v="16"/>
    <x v="0"/>
    <s v="Menabde"/>
    <s v="Shavi Kabistoni Georgian Red"/>
    <x v="1"/>
    <s v="Racha"/>
    <x v="8"/>
    <s v="-----"/>
    <s v="Glass at Tabula Rasa"/>
    <s v="Really good, more complex and interesting. Should try this one again, didn't get enough of it. Great."/>
  </r>
  <r>
    <x v="17"/>
    <x v="3"/>
    <s v="Artana"/>
    <s v="Dry White"/>
    <x v="4"/>
    <s v="Kakheti_x000a_W Side of Georgia"/>
    <x v="8"/>
    <s v="Rkatsiteli grapes."/>
    <s v="DTLA Raw Wine Tasting Event"/>
    <s v="Tangy, stony. Strong, intense taste."/>
  </r>
  <r>
    <x v="17"/>
    <x v="1"/>
    <s v="Artana"/>
    <s v="Dry White"/>
    <x v="9"/>
    <s v="Kakheti_x000a_W Side of Georgia"/>
    <x v="8"/>
    <s v="Rkatsiteli grapes."/>
    <s v="DTLA Raw Wine Tasting Event"/>
    <s v="Dry. Strong smell but weaker taste. Better than it smells. Tangy, just a little complexity. Floral."/>
  </r>
  <r>
    <x v="17"/>
    <x v="0"/>
    <s v="Artana"/>
    <s v="Dry Red"/>
    <x v="6"/>
    <s v="Kakheti_x000a_W Side of Georgia"/>
    <x v="8"/>
    <s v="Saperavi grapes."/>
    <s v="DTLA Raw Wine Tasting Event"/>
    <s v="Dryyyy tang. Soft, yet strong. Extra dry. Just a little bit floral."/>
  </r>
  <r>
    <x v="17"/>
    <x v="3"/>
    <s v="Bizzarro"/>
    <s v="Aperitivo"/>
    <x v="1"/>
    <m/>
    <x v="13"/>
    <s v="Skin macerated white wine infused with a secret blend of citrus, botanicals, and spices."/>
    <s v="DTLA Raw Wine Tasting Event"/>
    <s v="Like sweet cough syrup. Way too much tang. Undrinkable."/>
  </r>
  <r>
    <x v="17"/>
    <x v="4"/>
    <s v="Breaking Bread"/>
    <s v="Rose"/>
    <x v="10"/>
    <m/>
    <x v="0"/>
    <s v="-----"/>
    <s v="DTLA Raw Wine Tasting Event"/>
    <s v="Subtle, nice, warm. Lingering taste. Very nice."/>
  </r>
  <r>
    <x v="17"/>
    <x v="5"/>
    <s v="Casa Belfi"/>
    <s v="Frizzante Rosso"/>
    <x v="1"/>
    <s v="Veneto_x000a_NE Italy, contains Venice._x000a_Romeo &amp; Juliet setting (Verona)"/>
    <x v="2"/>
    <s v="Sparkling red wine."/>
    <s v="DTLA Raw Wine Tasting Event"/>
    <s v="Fizzy, bright. Light, soft fruit taste. VERY bright."/>
  </r>
  <r>
    <x v="17"/>
    <x v="0"/>
    <s v="Château le Puy"/>
    <s v="Barthélémy"/>
    <x v="2"/>
    <s v="Bordeaux"/>
    <x v="3"/>
    <s v="Famille Amoreau."/>
    <s v="DTLA Raw Wine Tasting Event"/>
    <s v="Pungent, strong, intense!"/>
  </r>
  <r>
    <x v="17"/>
    <x v="1"/>
    <s v="Clos des Quarterons Amirault"/>
    <s v="Blanc"/>
    <x v="6"/>
    <s v="Loire Valley_x000a_W France"/>
    <x v="3"/>
    <s v="-----"/>
    <s v="DTLA Raw Wine Tasting Event"/>
    <s v="Smooooooth. Light buzz, the tiniest fizz."/>
  </r>
  <r>
    <x v="17"/>
    <x v="0"/>
    <s v="Clos des Quarterons Amirault"/>
    <s v="Le Vau Renou_x000a_Cabernet Franc"/>
    <x v="3"/>
    <s v="Loire Valley_x000a_W France"/>
    <x v="3"/>
    <s v="St. Nicolas de Bourgueil."/>
    <s v="DTLA Raw Wine Tasting Event"/>
    <s v="REALLY interesting. Limestone soil with a bit of clay, and you can taste a difference. Has a long taste, it's fascinating."/>
  </r>
  <r>
    <x v="17"/>
    <x v="0"/>
    <s v="Clos des Quarterons Amirault"/>
    <s v="Les Gravilices_x000a_Cabernet Franc"/>
    <x v="2"/>
    <s v="Loire Valley_x000a_W France"/>
    <x v="3"/>
    <s v="St. Nicolas de Bourgueil."/>
    <s v="DTLA Raw Wine Tasting Event"/>
    <s v="Also very interesting. Vines grown in soil with lots of gravel (hence the name). Hard to describe. Long. Front and top of mouth. Dry. Weird, good."/>
  </r>
  <r>
    <x v="17"/>
    <x v="4"/>
    <s v="De Vini"/>
    <s v="Pink Different"/>
    <x v="1"/>
    <s v="Loire Valley_x000a_W France"/>
    <x v="3"/>
    <s v="Rainbow on the bottle."/>
    <s v="DTLA Raw Wine Tasting Event"/>
    <s v="Delightful, candyish. Full mouth feel. Tiny bit of fizz."/>
  </r>
  <r>
    <x v="17"/>
    <x v="1"/>
    <s v="De Vini"/>
    <s v="Divin Poison"/>
    <x v="1"/>
    <s v="Loire Valley_x000a_W France"/>
    <x v="3"/>
    <s v="Skull and cross-corkscrews."/>
    <s v="DTLA Raw Wine Tasting Event"/>
    <s v="Very light fizz, pink tasting. Almost sweet? Light, airy, playful."/>
  </r>
  <r>
    <x v="17"/>
    <x v="1"/>
    <s v="De Vini"/>
    <s v="Gabbrodō"/>
    <x v="1"/>
    <s v="Loire Valley_x000a_W France"/>
    <x v="3"/>
    <s v="Waves on bottle."/>
    <s v="DTLA Raw Wine Tasting Event"/>
    <s v="Smooth, light juicy flavor. Center of tongue feel."/>
  </r>
  <r>
    <x v="17"/>
    <x v="1"/>
    <s v="De Vini"/>
    <s v="Armagueridon"/>
    <x v="1"/>
    <s v="Loire Valley_x000a_W France"/>
    <x v="3"/>
    <s v="Space invaders video game on bottle. Chenin blanc."/>
    <s v="DTLA Raw Wine Tasting Event"/>
    <s v="Bitter and dry in a weird way. Dry front of mouth feel. Rocky, ouch. Weird."/>
  </r>
  <r>
    <x v="17"/>
    <x v="0"/>
    <s v="De Vini"/>
    <s v="Démons et Vermeilles"/>
    <x v="1"/>
    <s v="Loire Valley_x000a_W France"/>
    <x v="3"/>
    <s v="Medusa head. Mauzac noir, melon de bourgogne."/>
    <s v="DTLA Raw Wine Tasting Event"/>
    <s v="Grown with moon rocks, sea bottom rocks. Warm taste. Hollow, haunting. Sourish. Weird."/>
  </r>
  <r>
    <x v="17"/>
    <x v="1"/>
    <s v="Deux Punx"/>
    <s v="White"/>
    <x v="6"/>
    <s v="Contra Costa County_x000a_E of San Fran Bay"/>
    <x v="0"/>
    <s v="Grim reaper pouring out bottle illustration."/>
    <s v="DTLA Raw Wine Tasting Event"/>
    <s v="Easy, smooth. I like it, but it's simple."/>
  </r>
  <r>
    <x v="17"/>
    <x v="0"/>
    <s v="Deux Punx"/>
    <s v="Old Vine Zinfandel"/>
    <x v="6"/>
    <s v="Contra Costa County_x000a_E of San Fran Bay"/>
    <x v="0"/>
    <s v="Dinosaur illustration. Del Barba Vineyard."/>
    <s v="DTLA Raw Wine Tasting Event"/>
    <s v="Dry, a little bitter. Tangy, bouncy. Dark and juicy."/>
  </r>
  <r>
    <x v="17"/>
    <x v="5"/>
    <s v="Domaine du Chambet"/>
    <s v="Pet Nat Sans Filtre"/>
    <x v="1"/>
    <s v="Just E of Geneva"/>
    <x v="14"/>
    <s v="100% Chasselas. Organically farmed on clay soil. Manual harvest. Native yeast fermentation. Unfiltered, unrefined, zero sulfur added. Original refreshing take on Pet-Nats made from Switzerland's most famous grape."/>
    <s v="DTLA Raw Wine Tasting Event"/>
    <s v="Extremely plain. Just the fizz only. No taste."/>
  </r>
  <r>
    <x v="17"/>
    <x v="1"/>
    <s v="Kolfok: Intra! The Wild"/>
    <s v="White Blend"/>
    <x v="6"/>
    <m/>
    <x v="9"/>
    <s v="Gruner Veltliner 70%, Welschriesling 30%."/>
    <s v="DTLA Raw Wine Tasting Event"/>
    <s v="Watery, smooth. Front of mouth only, but refreshingly juicy."/>
  </r>
  <r>
    <x v="17"/>
    <x v="1"/>
    <s v="Les Equilibristes"/>
    <s v="Pic Poul"/>
    <x v="1"/>
    <s v="Languedoc"/>
    <x v="3"/>
    <s v="-----"/>
    <s v="DTLA Raw Wine Tasting Event"/>
    <s v="Classic white wine. Heavy, moody."/>
  </r>
  <r>
    <x v="17"/>
    <x v="0"/>
    <s v="Les Equilibristes"/>
    <s v="Volute"/>
    <x v="10"/>
    <s v="Languedoc"/>
    <x v="3"/>
    <s v="-----"/>
    <s v="DTLA Raw Wine Tasting Event"/>
    <s v="Pleasing, smooth and gritty at the same time, good balance. Full of berry, especially raspberry notes."/>
  </r>
  <r>
    <x v="17"/>
    <x v="0"/>
    <s v="Madson"/>
    <s v="Pinot Noir"/>
    <x v="1"/>
    <s v="Legan Vineyard, Santa Cruz Mts"/>
    <x v="0"/>
    <s v="-----"/>
    <s v="DTLA Raw Wine Tasting Event"/>
    <s v="VERY pungent. Oaky. Intense and low. Very &quot;pinot&quot;y."/>
  </r>
  <r>
    <x v="17"/>
    <x v="0"/>
    <s v="Martvilis Marani"/>
    <s v="Martha"/>
    <x v="6"/>
    <s v="Samegrelo"/>
    <x v="8"/>
    <s v="Grapes: aladasturi, tsolikouri."/>
    <s v="DTLA Raw Wine Tasting Event"/>
    <s v="Sour tang. Full. Very interesting taste."/>
  </r>
  <r>
    <x v="17"/>
    <x v="1"/>
    <s v="Martvilis Marani"/>
    <s v="Mtsvane Kakhuri"/>
    <x v="6"/>
    <s v="Samegrelo"/>
    <x v="8"/>
    <s v="-----"/>
    <s v="DTLA Raw Wine Tasting Event"/>
    <s v="Taaaaang. Less good than the Martha, but still good."/>
  </r>
  <r>
    <x v="17"/>
    <x v="0"/>
    <s v="Martvilis Marani"/>
    <s v="Orbeluri Ojaleshi"/>
    <x v="6"/>
    <s v="Samegrelo"/>
    <x v="8"/>
    <s v="-----"/>
    <s v="DTLA Raw Wine Tasting Event"/>
    <s v="The best so far from Martvilis; solid red fruit taste but with the great tang."/>
  </r>
  <r>
    <x v="17"/>
    <x v="0"/>
    <s v="Martvilis Marani"/>
    <s v="Ojaleshi"/>
    <x v="4"/>
    <s v="Samegrelo"/>
    <x v="8"/>
    <s v="-----"/>
    <s v="DTLA Raw Wine Tasting Event"/>
    <s v="A dry tangy pinot. Not as good as the Orbeluri Ojaleshi, but still good."/>
  </r>
  <r>
    <x v="17"/>
    <x v="0"/>
    <s v="Martvilis Marani"/>
    <s v="Aladasturi"/>
    <x v="6"/>
    <s v="Samegrelo"/>
    <x v="8"/>
    <s v="-----"/>
    <s v="DTLA Raw Wine Tasting Event"/>
    <s v="Bright red, again very tangy. Full taste. Wow!"/>
  </r>
  <r>
    <x v="17"/>
    <x v="4"/>
    <s v="Pét Project"/>
    <s v="Pinot Gris"/>
    <x v="10"/>
    <s v="Columbia Gorge"/>
    <x v="1"/>
    <s v="Pear Ridge Vineyard. Sparkling white/rose."/>
    <s v="DTLA Raw Wine Tasting Event"/>
    <s v="Very fizzy! Then a very floral rose afterwards."/>
  </r>
  <r>
    <x v="17"/>
    <x v="0"/>
    <s v="Pét Project"/>
    <s v="Syrah"/>
    <x v="10"/>
    <s v="Columbia Valley_x000a_NW Washington"/>
    <x v="1"/>
    <s v="Conley Vineyard. Sparkling."/>
    <s v="DTLA Raw Wine Tasting Event"/>
    <s v="Light, fizzy. Mineral taste. A little sweet."/>
  </r>
  <r>
    <x v="17"/>
    <x v="1"/>
    <s v="Pét Project"/>
    <s v="Muscat Ottonel"/>
    <x v="10"/>
    <s v="Walla Walla Valley"/>
    <x v="1"/>
    <s v="Red Boar Vineyard. Sparkling."/>
    <s v="DTLA Raw Wine Tasting Event"/>
    <s v="Medium fizz. Dry, juicy, with tropical citrus notes."/>
  </r>
  <r>
    <x v="17"/>
    <x v="1"/>
    <s v="Terah"/>
    <s v="Vermentino"/>
    <x v="10"/>
    <s v="Clements Hills"/>
    <x v="0"/>
    <s v="Vermentino grapes."/>
    <s v="DTLA Raw Wine Tasting Event"/>
    <s v="Buttery smooth, a little sweet. Honey notes. Uncomplicated, but strong."/>
  </r>
  <r>
    <x v="17"/>
    <x v="3"/>
    <s v="Terah"/>
    <s v="Ramato"/>
    <x v="6"/>
    <s v="San Luis Obispo"/>
    <x v="0"/>
    <s v="Pinot Grigio."/>
    <s v="DTLA Raw Wine Tasting Event"/>
    <s v="Complex. Multi-flavored, layers. Bitter tang."/>
  </r>
  <r>
    <x v="17"/>
    <x v="4"/>
    <s v="Terah"/>
    <s v="Agua Fresca"/>
    <x v="10"/>
    <s v="State blend"/>
    <x v="0"/>
    <s v="Grenache, Muscat of Alexandria, Sangiovese, Muscat. Piquette."/>
    <s v="DTLA Raw Wine Tasting Event"/>
    <s v="Like a floral pink tea. Bleh. Undrinkable."/>
  </r>
  <r>
    <x v="17"/>
    <x v="0"/>
    <s v="Terah"/>
    <s v="Nouveau Sangiovese"/>
    <x v="10"/>
    <s v="Mokelumne River"/>
    <x v="0"/>
    <s v="Sangiovese grapes."/>
    <s v="DTLA Raw Wine Tasting Event"/>
    <s v="Very super smooth red. Dry, light."/>
  </r>
  <r>
    <x v="17"/>
    <x v="0"/>
    <s v="Thomas Niedermayr - Hof Gandberg"/>
    <s v="Gandfels"/>
    <x v="0"/>
    <s v="Trentino Alto Adige"/>
    <x v="2"/>
    <s v="-----"/>
    <s v="DTLA Raw Wine Tasting Event"/>
    <s v="Fuzzy, buzzy, bright fruit. Not light or heavy, right in the middle. Floral and strong."/>
  </r>
  <r>
    <x v="17"/>
    <x v="1"/>
    <s v="Thomas Niedermayr - Hof Gandberg"/>
    <s v="Bronner"/>
    <x v="0"/>
    <s v="Trentino Alto Adige"/>
    <x v="2"/>
    <s v="Vigneti delle Dolomiti IGT."/>
    <s v="DTLA Raw Wine Tasting Event"/>
    <s v="Fiery white foundation blend. Delicious. Powerful!"/>
  </r>
  <r>
    <x v="17"/>
    <x v="1"/>
    <s v="Thomas Niedermayr - Hof Gandberg"/>
    <s v="Weissburgunder"/>
    <x v="3"/>
    <s v="Trentino Alto Adige"/>
    <x v="2"/>
    <s v="Mitterberg IGT."/>
    <s v="DTLA Raw Wine Tasting Event"/>
    <s v="Very powerful. Refreshing, but packs a punch."/>
  </r>
  <r>
    <x v="17"/>
    <x v="1"/>
    <s v="Two Shepherds"/>
    <s v="Blanc de Cinsault"/>
    <x v="6"/>
    <s v="Lodi"/>
    <x v="0"/>
    <s v="Bechthold Vineyards. Ancient Vine."/>
    <s v="DTLA Raw Wine Tasting Event"/>
    <s v="Light, good, but fades fast. Harvested off season due to forest fires."/>
  </r>
  <r>
    <x v="17"/>
    <x v="3"/>
    <s v="Two Shepherds"/>
    <s v="Centime"/>
    <x v="6"/>
    <s v="Yolo County"/>
    <x v="0"/>
    <s v="Windmill Vineyards. Skin fermented. Vermentino &amp; Picpoul grapes."/>
    <s v="DTLA Raw Wine Tasting Event"/>
    <s v="Very good. Light feel, but strong taste."/>
  </r>
  <r>
    <x v="17"/>
    <x v="0"/>
    <s v="Two Shepherds"/>
    <s v="Wiley"/>
    <x v="10"/>
    <s v="Mendocino County"/>
    <x v="0"/>
    <s v="Trimble Vineyard. Carbonic Carignan. Cat illustration on bottle."/>
    <s v="DTLA Raw Wine Tasting Event"/>
    <s v="Immediate back of throat sensation, top of mouth. Floral and nasal."/>
  </r>
  <r>
    <x v="17"/>
    <x v="0"/>
    <s v="Two Shepherds"/>
    <s v="Cinsault"/>
    <x v="6"/>
    <s v="Lodi"/>
    <x v="0"/>
    <s v="Bechthold Vineyards. Ancient Vine."/>
    <s v="DTLA Raw Wine Tasting Event"/>
    <s v="Same fruit as the Blanc de Cinsault but red, not white. Light. Very good, subtle."/>
  </r>
  <r>
    <x v="17"/>
    <x v="0"/>
    <s v="Two Shepherds"/>
    <s v="Pinot Meunier"/>
    <x v="4"/>
    <s v="Russian River, Sonoma County_x000a_Just N of San Fran"/>
    <x v="0"/>
    <s v="Hopkins Vineyard. Grenache blend."/>
    <s v="DTLA Raw Wine Tasting Event"/>
    <s v="Interesting dynamic! Lots of tannins, strong taste, a little sweet then sour after. Punches and stings, hits me in the back of my throat."/>
  </r>
  <r>
    <x v="18"/>
    <x v="0"/>
    <s v="Quinta das Carvalhas"/>
    <s v="Douro Colheita Tinto"/>
    <x v="2"/>
    <s v="Douro_x000a_N Half of Portugal"/>
    <x v="7"/>
    <s v="60% touriga nacional, 20% touriga franca, 20% tinta roriz. Oak barrel aged for 1 year."/>
    <s v="BBQ gift from Kevin"/>
    <s v="Delicious. Dark and deep. Only took limited notes here. Enjoyed it."/>
  </r>
  <r>
    <x v="18"/>
    <x v="0"/>
    <s v="Cecilia Beretta"/>
    <s v="Red Blend"/>
    <x v="2"/>
    <s v="Amarone Della Valpolicella"/>
    <x v="2"/>
    <s v="DOCG. Full bodied red wine produced with a unique technique called &quot;appassimento.&quot; The grapes are left to air-dry in well ventilated rooms for about 3 months. The wine is aged in small wooden barrels and afterwards in bottle. Fragrances of currants, blackberries, notes of vanilla. Warm and rich, with silky tannins and a long finish."/>
    <s v="Can't remember"/>
    <s v="Should try this one again. Delicious, dry, fruity, deep, very good."/>
  </r>
  <r>
    <x v="19"/>
    <x v="0"/>
    <s v="Château La Chapelle du Couvent"/>
    <s v="Bordeaux Blend"/>
    <x v="6"/>
    <s v="Blaye - Côtes de Bordeaux"/>
    <x v="3"/>
    <s v="Grand vin de Bordeaux"/>
    <s v="Gourmet Wine &amp; Spirits"/>
    <s v="A lot of taste up front, heavy, but then dissipated quickly. Dull dry scent, muted and blunt. Silky and smooth taste."/>
  </r>
  <r>
    <x v="19"/>
    <x v="6"/>
    <s v="Kikkoman"/>
    <s v="Plum"/>
    <x v="1"/>
    <s v="Sanger"/>
    <x v="0"/>
    <s v="11.5% alc. Plum wine with natural flavors. Delicately sweet plum dessert wine flavor."/>
    <s v="Gourmet Wine &amp; Spirits"/>
    <s v="Heavy, juicy, thick strong plum taste. A little sweet, syrupy, a sip hits my mouth hard and fast and tingles the back roof of my mouth. Smells like potent cherry cold medicine. Tastes like juicier robitussin."/>
  </r>
  <r>
    <x v="20"/>
    <x v="0"/>
    <s v="Marqués de Cáceres"/>
    <s v="Rioja Crianza"/>
    <x v="3"/>
    <s v="Rioja_x000a_N Region of Spain"/>
    <x v="4"/>
    <s v="Tempranillo grapes, aged in French and American oak barrels for 1 year, then bottle aged in months. Red berry fruit, structure and complexity highlights. Silky smooth and elegant."/>
    <s v="Can't remember"/>
    <s v="Good, dry, low-acting subtle wine. Not overly flavorful. Smells much fruitier than it actually is. No major strong notes of anything but still very good."/>
  </r>
  <r>
    <x v="20"/>
    <x v="0"/>
    <s v="Earthquake"/>
    <s v="Zinfandel"/>
    <x v="3"/>
    <s v="Lodi"/>
    <x v="0"/>
    <s v="Michael David winery. There is a cute custom poem on the back but no taste notes."/>
    <s v="Gourmet Wine &amp; Spirits"/>
    <s v="Smells sweet, light, almost like cranberry (just slightly different). Tastes juicy, mild sweetness, strong plum notes. Stronger in aftertaste, very light overall. Don't like it, ew."/>
  </r>
  <r>
    <x v="20"/>
    <x v="0"/>
    <s v="Monsieur Gaston"/>
    <s v="Special Estate Bordeaux"/>
    <x v="6"/>
    <s v="Bordeaux"/>
    <x v="3"/>
    <s v="Appellation d'origine protegee."/>
    <s v="Gourmet Wine &amp; Spirits"/>
    <s v="Great smell. Amazing taste. Strong, but not too strong in any certain part of the mouth, still goes down smooth with a nice tang afterwards. Every quality nice in moderation plus a little extra. &quot;The 'Mario' of wines.&quot;"/>
  </r>
  <r>
    <x v="20"/>
    <x v="0"/>
    <s v="Rabble"/>
    <s v="Red Blend"/>
    <x v="4"/>
    <s v="Paso Robles_x000a_N of SLO"/>
    <x v="0"/>
    <s v="Mossfire Ranch. Just an app download on the back, no notes."/>
    <s v="Ralphs"/>
    <s v="Fruity smell, tang, bitterness, tastes similar to the Earthquake Zinfandel. Alex likes this one a little more than that. A little nasal, sweet n syrupy but light. Not a fan of this either."/>
  </r>
  <r>
    <x v="21"/>
    <x v="5"/>
    <s v="Scharffenberger"/>
    <s v="Brut Rosé"/>
    <x v="1"/>
    <s v="Mendocino County"/>
    <x v="0"/>
    <s v="Traditional method sparkler with aromas of fresh raspberries, wild strawberries on cream covered pastry."/>
    <s v="Uncorked Tasting Flight"/>
    <s v="Wet, light juicy taste. Citrus, a little strawberry. Very good."/>
  </r>
  <r>
    <x v="21"/>
    <x v="1"/>
    <s v="La Ghibellina"/>
    <s v="Mainin Gavi"/>
    <x v="6"/>
    <s v="Piedmont"/>
    <x v="2"/>
    <s v="Chablis-like mineral quality, aromas of flowers, wet stones, citrus, hints of chamomile, green apple, and peach. 100% Cortese."/>
    <s v="Uncorked Tasting Flight"/>
    <s v="Mineralish taste. Light, smooth, not a strong taste, but interesting. Refreshing. Good aftertaste, gets better the more I drink."/>
  </r>
  <r>
    <x v="21"/>
    <x v="5"/>
    <s v="Alma Rosa"/>
    <s v="Chardonnay"/>
    <x v="0"/>
    <s v="Sta. Rita Hills"/>
    <x v="0"/>
    <s v="Aromas of honeydew melon, almond flower and cream. Notes of chamomile and nutmeg married with well integrated oak tones. Bright and refreshing acidity combines with tantalizing minerality in a long finish."/>
    <s v="Uncorked Tasting Flight"/>
    <s v="Strong vanilla cream aftertaste, wow. Very smooth. A little sweet for me, but not bad."/>
  </r>
  <r>
    <x v="21"/>
    <x v="3"/>
    <s v="Stockwell"/>
    <s v="Pinot Grigio Ramato"/>
    <x v="6"/>
    <s v="Santa Cruz Mountains"/>
    <x v="0"/>
    <s v="Aromas of spring time, rose petal, honeysuckle, tangerine. Dry wine, hints of passion fruit, blood orange, finishes with apricot and citrus zest."/>
    <s v="Uncorked Tasting Flight"/>
    <s v="Immediate back of throat dryness, wow. Intense extreme taste all over. Tangerine, orange. Alex loves this one."/>
  </r>
  <r>
    <x v="21"/>
    <x v="0"/>
    <s v="Costa de Oro"/>
    <s v="&quot;Paisley&quot; Pinot Noir"/>
    <x v="1"/>
    <s v="Santa Barbara County"/>
    <x v="0"/>
    <s v="Earth &amp; mushrooms with pronounced acidity on the nose that leads to bright cherry and strawberry flavors."/>
    <s v="Uncorked Tasting Flight"/>
    <s v="Earthy, medium strength, not light or strong, mild complexity. A little dry."/>
  </r>
  <r>
    <x v="21"/>
    <x v="0"/>
    <s v="Brick Barn Estate"/>
    <s v="Grenache"/>
    <x v="0"/>
    <s v="Santa Ynez Valley"/>
    <x v="0"/>
    <s v="Aromas of strawberry cream, vanilla, cedar, anise. A smooth, bright palate unfolds with layered flavors of raspberry, cranberry, black cherry, and sweet oak."/>
    <s v="Uncorked Tasting Flight"/>
    <s v="Muted, strawberry cream aftertaste. Dryish. Hmm… very subtle."/>
  </r>
  <r>
    <x v="21"/>
    <x v="0"/>
    <s v="Homefire Daydream Vineyard"/>
    <s v="Zinfandel"/>
    <x v="0"/>
    <s v="Dry Creek Valley, Sonoma County"/>
    <x v="0"/>
    <s v="Aromas and flavors of vanilla, black cherries, white pepper spice."/>
    <s v="Uncorked Tasting Flight"/>
    <s v="Not a bad zinfandel. Not too sweet, pretty okay. Alex liked it okay as well."/>
  </r>
  <r>
    <x v="21"/>
    <x v="0"/>
    <s v="Domaines Bournet-Lapostolle"/>
    <s v="Le Petit Clos"/>
    <x v="2"/>
    <s v="Valle de Apalta"/>
    <x v="15"/>
    <s v="68% cabernet sauvignon, 16% carmenere, 9% cabernet franc, 5% merlot, 2% petit verdot. Spicy and subtle nose, elegant, complex, savory, silky, well-integrated tannins."/>
    <s v="Uncorked Tasting Flight"/>
    <s v="I love this one. Dynamic, bright, active. Sweet smell, but not in taste. Great."/>
  </r>
  <r>
    <x v="21"/>
    <x v="0"/>
    <s v="Old Soul"/>
    <s v="Zinfandel"/>
    <x v="4"/>
    <s v="Lodi"/>
    <x v="0"/>
    <s v="Gluten free, vegan friendly."/>
    <s v="Glass at Sloopy's Beach Café"/>
    <s v="Heavy, sort of dull, not bad, but not very complex or interesting. Alex likes it."/>
  </r>
  <r>
    <x v="21"/>
    <x v="0"/>
    <s v="Rocca Delle Macie"/>
    <s v="Chaianti Classico"/>
    <x v="1"/>
    <s v="Toscana"/>
    <x v="2"/>
    <s v="Rich and dry red wine with soft, dark berry fruit notes. Sangiovese grapes."/>
    <s v="Glass at Olive Garden"/>
    <s v="Classic red, fruity, nice, full. Inoffensive, generic but still enjoyable. Very much a table wine."/>
  </r>
  <r>
    <x v="22"/>
    <x v="0"/>
    <s v="Château Haut-Bages Libéral"/>
    <s v="Pauillac"/>
    <x v="11"/>
    <s v="Pauillac"/>
    <x v="3"/>
    <s v="Grand Crue Classé."/>
    <s v="VinPorter (ordered online)"/>
    <s v="Oaky, complex, dry. Smells veeery dry, strong top of nose nasal sensation. Smooth, back of mouth. Dry but front of mouth a little bit of fruity to me. Fruit is back, dry in front. Smell gets more intense. Gets stronger with time, oaky, tangy on my tongue after. Very long tart woodsy aftertaste. Absolutely delicious."/>
  </r>
  <r>
    <x v="22"/>
    <x v="0"/>
    <s v="Markgraf von Baden"/>
    <s v="Bermatinger Spätburgunder Trocken"/>
    <x v="9"/>
    <s v="Baden"/>
    <x v="16"/>
    <m/>
    <s v="VinPorter (ordered online)"/>
    <s v="Smells unique, opens very nice. Light smell, wow, v interesting. Tiny fizz… like a psuedo fizz, almost not real. Distinct mineral taste. Chemical taste but in a good way? Like not fruity or floral. Fizz goes down over time and does get fruitier. Bottom whole of mouth taste now. Gets spicier as I oxidize it, incredibly dynamic. More tangy on the second glass, almost sour/bitter."/>
  </r>
  <r>
    <x v="22"/>
    <x v="0"/>
    <s v="Recanati"/>
    <s v="Cabernet Sauvignon"/>
    <x v="12"/>
    <s v="Upper Galilee"/>
    <x v="17"/>
    <m/>
    <s v="VinPorter (ordered online)"/>
    <s v="Subtle, good, pungent smell. Tasty. Medium dry. A little sharp in the back of the throat. Very interesting taste, very much enjoyable. Great."/>
  </r>
  <r>
    <x v="23"/>
    <x v="1"/>
    <s v="Greywacke"/>
    <s v="Sauvignon Blanc"/>
    <x v="10"/>
    <s v="Marlborough"/>
    <x v="5"/>
    <s v="Aromatic and balanced."/>
    <s v="Broadway Market"/>
    <s v="A little fizz. Sweet, but tolerable. Syrupy - pretty good actually, if nothing special. -- But getting better with age after opening, enjoying it more now."/>
  </r>
  <r>
    <x v="23"/>
    <x v="0"/>
    <s v="Zaro"/>
    <s v="Eazy Refošk"/>
    <x v="4"/>
    <s v="Primorje"/>
    <x v="18"/>
    <s v="-----"/>
    <s v="Glass at Mignon"/>
    <s v="Dryyyy and very full tasting. Really enjoyed it."/>
  </r>
  <r>
    <x v="23"/>
    <x v="0"/>
    <s v="Colli Della Murgia"/>
    <s v="Doline Primitivo"/>
    <x v="0"/>
    <s v="Puglia_x000a_West South Peninsula"/>
    <x v="2"/>
    <s v="-----"/>
    <s v="Glass at Mignon"/>
    <s v="Light, fruity, easy to drink. Smooth, if uncomplicated."/>
  </r>
  <r>
    <x v="23"/>
    <x v="0"/>
    <s v="Fasoli Gino"/>
    <s v="La Corte del Pozzo Bardolino (Red Blend)"/>
    <x v="6"/>
    <s v="Bardolino"/>
    <x v="2"/>
    <s v="-----"/>
    <s v="Glass at Mignon"/>
    <s v="Light, smooth, soft, subtle. Kinda weak tbh."/>
  </r>
  <r>
    <x v="23"/>
    <x v="3"/>
    <s v="Vinteloper Park Wine"/>
    <s v="Gewürztraminer (Park Blanco)"/>
    <x v="4"/>
    <s v="South Australia"/>
    <x v="13"/>
    <s v="-----"/>
    <s v="Glass at Mignon"/>
    <s v="Fruity, orange and clear. Interesting. No buzz, front of mouth feeling. Good."/>
  </r>
  <r>
    <x v="23"/>
    <x v="5"/>
    <s v="Rocco Di Carpeneto"/>
    <s v="Andeira (Barbera)"/>
    <x v="4"/>
    <s v="Piedmont"/>
    <x v="2"/>
    <s v="Sparkling rosé."/>
    <s v="Glass at Mignon"/>
    <s v="Wow! Crispy! VERY fizzy, dry and spicy deep citrus aftertaste. Extremely striking. Up front spice, pepper, hot, fascinating taste, and even harder in the back of throat and even further down. Wow!"/>
  </r>
  <r>
    <x v="24"/>
    <x v="1"/>
    <s v="Bruma Plan B"/>
    <s v="Sauvignon Blanc"/>
    <x v="6"/>
    <s v="Valle de Guadalupe"/>
    <x v="19"/>
    <s v="-----"/>
    <s v="Glass at Garcons de Café"/>
    <s v="Good, thick, bittersweet in a good way. Light tang, mild but syrupy and nice. A bit weak at first, but it opens up a little, interesting (tho light) aftertaste. Weak smell."/>
  </r>
  <r>
    <x v="24"/>
    <x v="5"/>
    <s v="Mersel"/>
    <s v="Leb Nat Gold, Viognier/Merwah Pet Nat"/>
    <x v="6"/>
    <s v="Bekaa Valley"/>
    <x v="20"/>
    <s v="-----"/>
    <s v="Glass at Garcons de Café"/>
    <s v="EXTREME fizz up front, just a wall of grey. Sort of a weak &quot;generic white wine&quot; taste after, but quite good. Even sipping this it's a fizz against the lips. Light dry aftertaste. Weak smell."/>
  </r>
  <r>
    <x v="24"/>
    <x v="0"/>
    <s v="Aborigen Clandestine Tinto"/>
    <s v="Grenache"/>
    <x v="6"/>
    <s v="Valle de Guadalupe"/>
    <x v="19"/>
    <s v="-----"/>
    <s v="Glass at Garcons de Café"/>
    <s v="Strong and interesting complex scent profile. Leads to very very interesting taste, dry and pungent almost like a pinot, but with minerality hints, dry, a bit of purple-red bitter tang. Smooth and complex."/>
  </r>
  <r>
    <x v="24"/>
    <x v="0"/>
    <s v="Domaine Mamaruta Cacahuete"/>
    <s v="Carignan/Mourvedre/Grenache"/>
    <x v="2"/>
    <s v="Languedoc"/>
    <x v="3"/>
    <s v="-----"/>
    <s v="Glass at Garcons de Café"/>
    <s v="Dry scent, fruity taste, front of tongue bitter but red and medium strong. Almost a light psuedo fizz/ A bit chemically after a bit, not bad but not my fave."/>
  </r>
  <r>
    <x v="25"/>
    <x v="0"/>
    <s v="Pfneiszl"/>
    <s v="Birgit and Katrin's Zweigler !"/>
    <x v="6"/>
    <s v="Sopron"/>
    <x v="21"/>
    <s v="Bottle says Burgenland, Austria, but that's just the estate location. Birgit and Katrin are daughters of wine estate who farmed ancestral vines in Sopron, Hungary."/>
    <s v="Glass at Shoo Shoo Baby"/>
    <s v="Mild fruit, a little pungent. Overall a mild taste, not much aftertaste. Tiny fruity smell. Feels like you can taste the alcohol heavily, but not complex."/>
  </r>
  <r>
    <x v="25"/>
    <x v="0"/>
    <s v="Mitravelas"/>
    <s v="Red on Black Agiorgitiko"/>
    <x v="6"/>
    <s v="Nemea"/>
    <x v="22"/>
    <s v="-----"/>
    <s v="Glass at Shoo Shoo Baby"/>
    <s v="Strong smell on the acidic side. Strong taste too, tangy, chemical taste, almost a little harsh but not bad. Feels heavy alcohol, not exactly complex but still interesting."/>
  </r>
  <r>
    <x v="25"/>
    <x v="1"/>
    <s v="Weingut Brand"/>
    <s v="Riesling Feinherb"/>
    <x v="6"/>
    <s v="Pfalz"/>
    <x v="16"/>
    <s v="-----"/>
    <s v="Glass at Shoo Shoo Baby"/>
    <s v="Good, not very sweet. Dry, tasty but not overly strong. Very light fizz. A little bitter. No aftertaste, no smell. Opens up quite a bit after more air, with a deeper more nasal taste."/>
  </r>
  <r>
    <x v="26"/>
    <x v="0"/>
    <s v="Chateau Ste. Michelle"/>
    <s v="Merlot"/>
    <x v="0"/>
    <s v="Horse Heaven Hills_x000a_Columbia Valley"/>
    <x v="1"/>
    <s v="Canoe Ridge Estate."/>
    <s v="Ralphs"/>
    <s v="Hard to figure this one out. Didn't love it at first taste, sort of blunt alcohol and not a lot of other interesting taste, a little dark, plummy. But on second taste, chill and oxidize, it opened up and was a lot different, better but still not spectacular."/>
  </r>
  <r>
    <x v="27"/>
    <x v="0"/>
    <s v="Truth Be Told"/>
    <s v="Cabernet Sauvignon"/>
    <x v="4"/>
    <s v="Colombia Valley"/>
    <x v="1"/>
    <s v="-----"/>
    <s v="Glass at Seven Grand"/>
    <s v="A little syrupy. Smells buzzy. Harsh on first sip, but mellows out. Lil bit pungent. Not the best ever but enjoyable still."/>
  </r>
  <r>
    <x v="27"/>
    <x v="1"/>
    <s v="Kracher"/>
    <s v="Pinot Blanc"/>
    <x v="2"/>
    <s v="Burgenland, Weinland"/>
    <x v="9"/>
    <s v="-----"/>
    <s v="Glass at Seven Grand"/>
    <s v="Very good!! Strong smell, good solid white wine taste, standard, but still interesting and with a few complex layers after a bit. Really enjoying it. Tiny bit sweet, tiny bit fizz."/>
  </r>
  <r>
    <x v="27"/>
    <x v="0"/>
    <s v="Educated Guess"/>
    <s v="Cabernet Sauvignon"/>
    <x v="4"/>
    <s v="Napa County"/>
    <x v="0"/>
    <s v="-----"/>
    <s v="Glass at Seven Grand"/>
    <s v="Pungent and dark fruit. Dark lower front of mouth taste. Pungent but in a cabernet way."/>
  </r>
  <r>
    <x v="27"/>
    <x v="0"/>
    <s v="Firesteed"/>
    <s v="Pinot Noir"/>
    <x v="1"/>
    <s v="Firesteed"/>
    <x v="11"/>
    <s v="-----"/>
    <s v="Glass at Seven Grand"/>
    <s v="Smells way too bitterly sweet. But less sweet on taste, more fruit and plum almost, but in a good way. Smells and tastes almost like overexposed wine."/>
  </r>
  <r>
    <x v="28"/>
    <x v="1"/>
    <s v="Mimbeau"/>
    <s v="White Blend"/>
    <x v="6"/>
    <s v="Atlantique_x000a_Small region around Nantes, NW coast"/>
    <x v="3"/>
    <s v="-----"/>
    <s v="Gourmet Wine &amp; Spirits"/>
    <s v="Good, just barely not sweet, very smooth and slick. Slippery. Not an overly strong taste. Little back of throat tang. Better than average but not mind blowing."/>
  </r>
  <r>
    <x v="29"/>
    <x v="1"/>
    <s v="Recanati"/>
    <s v="Marawi"/>
    <x v="9"/>
    <s v="Judean Hills"/>
    <x v="17"/>
    <s v="Ancient local variety from which white wine was produced thousands of years ago. Marawi is almost extinct now. Recanati presents this varietal wine produced in modern times, local climate, Levantine soil, for the first time in many centuries."/>
    <s v="Birthday gift from Alex"/>
    <s v="Good!! Refreshing, bottom of mouth feel, dry, driest white wine I've ever had, but still tangy, light mineral smell, minerality to the whole taste too. Very good, interesting. Vacant in the top of mouth. Aftertaste lingers only in saliva, not on tongue. Nothing on roof. So delicious, I love it."/>
  </r>
  <r>
    <x v="29"/>
    <x v="0"/>
    <s v="Recanati"/>
    <s v="Bittuni"/>
    <x v="3"/>
    <s v="Judean Hills"/>
    <x v="17"/>
    <s v="&quot;Ancient vines and death&quot; translation on front. Ancient local variety from which red wine was produced thousands of years ago. Almost extinct now. Survived for many years, through periods of rule and hardship."/>
    <s v="Birthday gift from Alex"/>
    <s v="Strong mineral smell. Mineral taste too, bottom of mouth, light in a watery way like the white was, stronger though, very good. A little shade more pungent as well, delicious and interesting, complex."/>
  </r>
  <r>
    <x v="30"/>
    <x v="1"/>
    <s v="Unshackled"/>
    <s v="Sauvignon Blanc"/>
    <x v="1"/>
    <s v="Napa"/>
    <x v="0"/>
    <s v="-----"/>
    <s v="Glass at Seven Grand"/>
    <s v="Classic mild white fruit up front, very light, little to no aftertaste. Very tiny mild half fizz. Not bad but unremarkable."/>
  </r>
  <r>
    <x v="30"/>
    <x v="0"/>
    <s v="Boen"/>
    <s v="Pinot Noir"/>
    <x v="1"/>
    <s v="Santa Maria Valley"/>
    <x v="0"/>
    <s v="-----"/>
    <s v="Glass at Seven Grand"/>
    <s v="Dry and almost papery?? But in a good way? Smells pungent and is pungent but in a very dryyyy way. It reminds me of envelope strip but note that I LOVE envelope strip so this is a very good thing, amazing. Fascinating taste, I love this."/>
  </r>
  <r>
    <x v="30"/>
    <x v="0"/>
    <s v="Kunde"/>
    <s v="Merlot"/>
    <x v="1"/>
    <s v="Sonoma Valley"/>
    <x v="0"/>
    <s v="-----"/>
    <s v="Glass at Seven Grand"/>
    <s v="Smells like a classic red. Little acidic, strong and striking taste. Nice lingering red aftertase, almost a bit harsh but still p nice."/>
  </r>
  <r>
    <x v="31"/>
    <x v="4"/>
    <s v="Beringer"/>
    <s v="White Merlot"/>
    <x v="1"/>
    <s v="Livermore &amp; Ripon"/>
    <x v="0"/>
    <s v="Semi-dry. Ripe raspberry, watermelon and floral notes with a touch of sweetness."/>
    <s v="Gourmet Wine &amp; Spirits"/>
    <s v="Smells super sweet. Tastes extremely bright, sugary, some fruit but a very sugary sweet aftertaste. Not sweet in the same way a lot of sweet wines are tho, more fruity and with a little bit of tartness after. Very light red, more transparent color. Not the worst ever but not really my thing."/>
  </r>
  <r>
    <x v="31"/>
    <x v="0"/>
    <s v="Penfolds Max's"/>
    <s v="Cabernet Sauvignon"/>
    <x v="0"/>
    <s v="South Australia"/>
    <x v="13"/>
    <s v="Fresh with fruit intensity, supple ripe tannins, lots of flavor."/>
    <s v="Broadway Market"/>
    <s v="Pretty good but not the most interesting. Feels and tastes very basic, simple. Mildly dry, a little sharp, def high acidity right away. Smells nice and dry but isn't quite as actually dry as I'd like. Not bad, but nothing special."/>
  </r>
  <r>
    <x v="32"/>
    <x v="0"/>
    <s v="Vintner's Collection"/>
    <s v="Pinot Noir"/>
    <x v="13"/>
    <s v="None Given"/>
    <x v="0"/>
    <s v="Library wine. Aromas of ripe plum, balanced with earth and cinnamon, light cedar finish."/>
    <s v="Coomber Tasting Flight"/>
    <s v="Fruity, plum for sure, 1% tiny bit sweet. Little warmth, later on. Not bad, Alex may like, not my fave."/>
  </r>
  <r>
    <x v="32"/>
    <x v="0"/>
    <s v="Surfer Girl"/>
    <s v="Pinot Noir"/>
    <x v="0"/>
    <s v="None Given"/>
    <x v="0"/>
    <s v="Ripe strawberries and cherries, clove finish."/>
    <s v="Coomber Tasting Flight"/>
    <s v="Cherry!! Lil plum. Dry back of throat though, fruity, interesting. Really good."/>
  </r>
  <r>
    <x v="32"/>
    <x v="0"/>
    <s v="Private Reserve"/>
    <s v="Pinot Noir"/>
    <x v="14"/>
    <s v="Santa Rita Hills"/>
    <x v="0"/>
    <s v="Intensely fruit driven with bright red cherry. 3 years aged in new French Oak, full body, light tannin, red fruit with kola and savory notes."/>
    <s v="Coomber Tasting Flight"/>
    <s v="Standard earthy pinot, good, lightly pungent, tangy but mild after a moment."/>
  </r>
  <r>
    <x v="32"/>
    <x v="0"/>
    <s v="Coomber Beach"/>
    <s v="Red Blend"/>
    <x v="1"/>
    <s v="None Given"/>
    <x v="0"/>
    <s v="Ripe red cherry on the nose, hints of smoke and herbs, medium-plus acidity and moderate tannins combine w ripe red fruit notes to ensure a lasting finish."/>
    <s v="Coomber Tasting Flight"/>
    <s v="Bright, silky, little tangy, smokey, v interesting. Mild but good aftertaste. A little ashy as it opens up, very good."/>
  </r>
  <r>
    <x v="32"/>
    <x v="0"/>
    <s v="Coomber Family"/>
    <s v="Red Blend"/>
    <x v="0"/>
    <s v="None Given"/>
    <x v="0"/>
    <s v="Light red fruit aromas subtly overtaken by deep rich aromas of black fruit. Gripping tannins and dark red fruit flavors, full and complex."/>
    <s v="Coomber Tasting Flight"/>
    <s v="Heavy black fruit, not subtle. Center of tongue, front, wow, fast. Deep taste, a little spice even."/>
  </r>
  <r>
    <x v="32"/>
    <x v="0"/>
    <s v="Coomber Family"/>
    <s v="Cabernet Sauvignon"/>
    <x v="0"/>
    <s v="Paso Robles"/>
    <x v="0"/>
    <s v="Dark ripe fruits (blackberry, black cherry, plum) on the nose, hints of kola, toasted oak, eucalyptus, strong tannin finish."/>
    <s v="Coomber Tasting Flight"/>
    <s v="Dark, pungent up front. Oaky, tannins, dry in a purple/maroon sort of way."/>
  </r>
  <r>
    <x v="32"/>
    <x v="1"/>
    <s v="Coomber Family"/>
    <s v="Sauvignon Blanc"/>
    <x v="14"/>
    <s v="Santa Barbara"/>
    <x v="0"/>
    <s v="Subtle lime, tropical fruit, delicate acidity, lemon peel finish."/>
    <s v="Coomber Tasting Flight"/>
    <s v="Limey, hollow fruit, light minerality, very interesting. Tropical, citrussy. Different. Honestly very surprising, and very good."/>
  </r>
  <r>
    <x v="32"/>
    <x v="1"/>
    <s v="Coomber Family"/>
    <s v="Pinot Grigio"/>
    <x v="4"/>
    <s v="None Given"/>
    <x v="0"/>
    <s v="Apple, pear, peach aromas, structure is lean and austere with moderate acidity."/>
    <s v="Coomber Tasting Flight"/>
    <s v="Apple citrus, peachy, dry fruit but also juicy at the same time. Good little fizz. Nice, pleasant, would easily drink a bottle."/>
  </r>
  <r>
    <x v="32"/>
    <x v="1"/>
    <s v="Coomber Family"/>
    <s v="Muscat"/>
    <x v="6"/>
    <s v="None Given"/>
    <x v="0"/>
    <s v="Aromas of lychee, pear, meyer lemon, refreshing sweetness on the palate. Structured and lasting finish."/>
    <s v="Coomber Tasting Flight"/>
    <s v="Muscat on steroids. Super smooth, no hint of fizz or subtlety, powers into your mouth immediately. Overpowering, almost a little sickening. Wow."/>
  </r>
  <r>
    <x v="32"/>
    <x v="5"/>
    <s v="Surfer Girl"/>
    <s v="Chardonnay"/>
    <x v="4"/>
    <s v="None Given"/>
    <x v="0"/>
    <s v="Fresh and fruit forward with creamy fullness."/>
    <s v="Coomber Tasting Flight"/>
    <s v="Good chardonnay, very fruity, really nice. Delicious, rich, deep, I love this. Almost no fizz."/>
  </r>
  <r>
    <x v="32"/>
    <x v="5"/>
    <s v="Coomber Family"/>
    <s v="Chardonnay"/>
    <x v="0"/>
    <s v="Central Coast"/>
    <x v="0"/>
    <s v="Oaked, full and rich, aromas of vanilla and pear. Searing acidity, creamy texture."/>
    <s v="Coomber Tasting Flight"/>
    <s v="Deep fruit, fizzy, aftertaste is good, a bit grey overall, great nasal sensation. Dry, fruity, good fizz - I love this one."/>
  </r>
  <r>
    <x v="32"/>
    <x v="5"/>
    <s v="Private Reserve"/>
    <s v="Chardonnay"/>
    <x v="3"/>
    <s v="Dry Creek Valley, Sonoma County"/>
    <x v="0"/>
    <s v="Single vineyard. Stone fruit flavor, high acidity. Notes of vanilla and caramel."/>
    <s v="Coomber Tasting Flight"/>
    <s v="Very dry, a hint of spice, less flavorful but very good, fruity and a little caramelish. I like this a lot."/>
  </r>
  <r>
    <x v="33"/>
    <x v="0"/>
    <s v="Can Blau"/>
    <s v="Can Blau"/>
    <x v="4"/>
    <s v="Montsant"/>
    <x v="4"/>
    <m/>
    <s v="Whole Foods"/>
    <m/>
  </r>
  <r>
    <x v="33"/>
    <x v="5"/>
    <s v="Chandon"/>
    <s v="Brut"/>
    <x v="15"/>
    <s v="Napa"/>
    <x v="0"/>
    <s v="Methode traditionnelle. More dry than sweet. Taste profile is vibrant, citrus, pear, almond."/>
    <s v="Razorfish"/>
    <m/>
  </r>
  <r>
    <x v="33"/>
    <x v="0"/>
    <s v="Ernie Els"/>
    <s v="Big Easy Red Blend"/>
    <x v="2"/>
    <s v="Western Cape_x000a_includes Cape Town, Stellenbosch"/>
    <x v="6"/>
    <s v="Annandale Road, Stellenbosch. 60% Shiraz, 20% Cab Sauvignon, 5% Cinsault, 5% Grenache, 5% Mourvedre, 5% Viognier. Full flavor, gentle approachability. This is the flagship wine of the range; spicy, fresh fruit flavors leading to a soft, silky finish."/>
    <s v="Gourmet Wine &amp; Spirits"/>
    <m/>
  </r>
  <r>
    <x v="33"/>
    <x v="1"/>
    <s v="King Estate"/>
    <s v="Pinot Gris"/>
    <x v="10"/>
    <s v="Willamette Valley_x000a_S of Portland"/>
    <x v="11"/>
    <s v="A lot of very generic statements on the back."/>
    <s v="Broadway Market"/>
    <m/>
  </r>
  <r>
    <x v="33"/>
    <x v="0"/>
    <s v="Meerlust"/>
    <s v="Red Blend"/>
    <x v="0"/>
    <s v="Stellenbosch_x000a_40 min E of Cape Town"/>
    <x v="6"/>
    <s v="Grown, made, and bottled on the Meerlust Estate. 55% Cabernet Frac, 33% Merlot, 12% Cabernet Sauvignon. Aged in French oak for 16 months. Intense red fruit combines with floral, spicy notes in a medium-bodied wine with a soft, silky texture."/>
    <s v="Gourmet Wine &amp; Spirits"/>
    <m/>
  </r>
  <r>
    <x v="33"/>
    <x v="0"/>
    <s v="Monte Antico"/>
    <s v="Supremus Toscana"/>
    <x v="9"/>
    <s v="Tuscany_x000a_Widely around Florence"/>
    <x v="2"/>
    <s v="Indicazione Geografica Tipica. 85% Sangiovese, 5% Merlot, and 10% Cabernet Sauvicnon. From select Tuscan hillside vinyards. Aged 1 year in oak and 6 months in bottle, full body and lush, fruity flavor."/>
    <s v="Gourmet Wine &amp; Spirits"/>
    <m/>
  </r>
  <r>
    <x v="33"/>
    <x v="1"/>
    <s v="Provins"/>
    <s v="L'Alpage Fendant"/>
    <x v="6"/>
    <s v="Valais"/>
    <x v="14"/>
    <s v="Chasselas."/>
    <s v="Whole Foods"/>
    <m/>
  </r>
  <r>
    <x v="33"/>
    <x v="7"/>
    <s v="Sandeman"/>
    <s v="Founder's Reserve Ruby Port"/>
    <x v="1"/>
    <s v="Porto"/>
    <x v="7"/>
    <s v="(Only contains pairing notes.) 20% alcohol."/>
    <s v="BBQ gift from Kevin"/>
    <m/>
  </r>
  <r>
    <x v="33"/>
    <x v="8"/>
    <m/>
    <m/>
    <x v="16"/>
    <m/>
    <x v="23"/>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D943205-E8B8-453F-A9F4-26F6A682D10A}" name="PivotTable3"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B36:C61" firstHeaderRow="1" firstDataRow="1" firstDataCol="1"/>
  <pivotFields count="12">
    <pivotField showAll="0"/>
    <pivotField showAll="0"/>
    <pivotField showAll="0"/>
    <pivotField showAll="0"/>
    <pivotField showAll="0"/>
    <pivotField showAll="0"/>
    <pivotField axis="axisRow" dataField="1" showAll="0">
      <items count="25">
        <item x="13"/>
        <item x="9"/>
        <item x="0"/>
        <item x="3"/>
        <item x="8"/>
        <item x="16"/>
        <item x="17"/>
        <item x="2"/>
        <item x="5"/>
        <item x="11"/>
        <item x="7"/>
        <item x="12"/>
        <item x="6"/>
        <item x="4"/>
        <item x="14"/>
        <item x="10"/>
        <item x="1"/>
        <item x="23"/>
        <item x="15"/>
        <item x="18"/>
        <item x="19"/>
        <item x="20"/>
        <item x="21"/>
        <item x="22"/>
        <item t="default"/>
      </items>
    </pivotField>
    <pivotField showAll="0"/>
    <pivotField showAll="0"/>
    <pivotField showAll="0"/>
    <pivotField showAll="0" defaultSubtotal="0"/>
    <pivotField showAll="0" defaultSubtotal="0"/>
  </pivotFields>
  <rowFields count="1">
    <field x="6"/>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Area"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B841841-143A-4618-9BE1-03D75838981F}" name="PivotTable1"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chartFormat="4">
  <location ref="B19:C37" firstHeaderRow="1" firstDataRow="1" firstDataCol="1"/>
  <pivotFields count="12">
    <pivotField showAll="0">
      <items count="15">
        <item x="0"/>
        <item x="1"/>
        <item x="2"/>
        <item x="3"/>
        <item x="4"/>
        <item x="5"/>
        <item x="6"/>
        <item x="7"/>
        <item x="8"/>
        <item x="9"/>
        <item x="10"/>
        <item x="11"/>
        <item x="12"/>
        <item x="13"/>
        <item t="default"/>
      </items>
    </pivotField>
    <pivotField showAll="0"/>
    <pivotField showAll="0"/>
    <pivotField showAll="0"/>
    <pivotField axis="axisRow" showAll="0" sortType="ascending" avgSubtotal="1">
      <items count="18">
        <item x="11"/>
        <item x="5"/>
        <item x="13"/>
        <item x="12"/>
        <item x="14"/>
        <item x="9"/>
        <item x="3"/>
        <item x="2"/>
        <item x="0"/>
        <item x="4"/>
        <item x="6"/>
        <item x="10"/>
        <item x="7"/>
        <item x="8"/>
        <item x="1"/>
        <item x="15"/>
        <item x="16"/>
        <item t="avg"/>
      </items>
    </pivotField>
    <pivotField showAll="0"/>
    <pivotField dataField="1" showAll="0"/>
    <pivotField showAll="0"/>
    <pivotField showAll="0"/>
    <pivotField showAll="0"/>
    <pivotField showAll="0">
      <items count="7">
        <item sd="0" x="0"/>
        <item sd="0" x="1"/>
        <item sd="0" x="2"/>
        <item sd="0" x="3"/>
        <item sd="0" x="4"/>
        <item x="5"/>
        <item t="default"/>
      </items>
    </pivotField>
    <pivotField showAll="0">
      <items count="5">
        <item sd="0" x="0"/>
        <item sd="0" x="1"/>
        <item sd="0" x="2"/>
        <item x="3"/>
        <item t="default"/>
      </items>
    </pivotField>
  </pivotFields>
  <rowFields count="1">
    <field x="4"/>
  </rowFields>
  <rowItems count="18">
    <i>
      <x/>
    </i>
    <i>
      <x v="1"/>
    </i>
    <i>
      <x v="2"/>
    </i>
    <i>
      <x v="3"/>
    </i>
    <i>
      <x v="4"/>
    </i>
    <i>
      <x v="5"/>
    </i>
    <i>
      <x v="6"/>
    </i>
    <i>
      <x v="7"/>
    </i>
    <i>
      <x v="8"/>
    </i>
    <i>
      <x v="9"/>
    </i>
    <i>
      <x v="10"/>
    </i>
    <i>
      <x v="11"/>
    </i>
    <i>
      <x v="12"/>
    </i>
    <i>
      <x v="13"/>
    </i>
    <i>
      <x v="14"/>
    </i>
    <i>
      <x v="15"/>
    </i>
    <i>
      <x v="16"/>
    </i>
    <i t="grand">
      <x/>
    </i>
  </rowItems>
  <colItems count="1">
    <i/>
  </colItems>
  <dataFields count="1">
    <dataField name="Count of Area"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1144FA4-8BBF-43E3-9231-1B93D7761EB1}" name="PivotTable2" cacheId="0"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B20:C30" firstHeaderRow="1" firstDataRow="1" firstDataCol="1"/>
  <pivotFields count="12">
    <pivotField showAll="0"/>
    <pivotField axis="axisRow" dataField="1" showAll="0">
      <items count="10">
        <item x="7"/>
        <item x="6"/>
        <item x="0"/>
        <item x="4"/>
        <item x="3"/>
        <item x="5"/>
        <item x="2"/>
        <item x="1"/>
        <item x="8"/>
        <item t="default"/>
      </items>
    </pivotField>
    <pivotField showAll="0"/>
    <pivotField showAll="0"/>
    <pivotField showAll="0"/>
    <pivotField showAll="0"/>
    <pivotField showAll="0"/>
    <pivotField showAll="0"/>
    <pivotField showAll="0"/>
    <pivotField showAll="0"/>
    <pivotField showAll="0" defaultSubtotal="0"/>
    <pivotField showAll="0" defaultSubtotal="0"/>
  </pivotFields>
  <rowFields count="1">
    <field x="1"/>
  </rowFields>
  <rowItems count="10">
    <i>
      <x/>
    </i>
    <i>
      <x v="1"/>
    </i>
    <i>
      <x v="2"/>
    </i>
    <i>
      <x v="3"/>
    </i>
    <i>
      <x v="4"/>
    </i>
    <i>
      <x v="5"/>
    </i>
    <i>
      <x v="6"/>
    </i>
    <i>
      <x v="7"/>
    </i>
    <i>
      <x v="8"/>
    </i>
    <i t="grand">
      <x/>
    </i>
  </rowItems>
  <colItems count="1">
    <i/>
  </colItems>
  <dataFields count="1">
    <dataField name="Count of Col"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305E0-5139-497E-A99E-0F61C8642637}">
  <dimension ref="A1:J178"/>
  <sheetViews>
    <sheetView tabSelected="1" zoomScale="120" zoomScaleNormal="120" workbookViewId="0">
      <pane ySplit="1" topLeftCell="A134" activePane="bottomLeft" state="frozen"/>
      <selection pane="bottomLeft" activeCell="A170" sqref="A170"/>
    </sheetView>
  </sheetViews>
  <sheetFormatPr defaultRowHeight="13.8" x14ac:dyDescent="0.3"/>
  <cols>
    <col min="1" max="1" width="13.5546875" style="3" customWidth="1"/>
    <col min="2" max="2" width="5.44140625" style="7" customWidth="1"/>
    <col min="3" max="3" width="23.77734375" style="4" customWidth="1"/>
    <col min="4" max="4" width="21.88671875" style="4" customWidth="1"/>
    <col min="5" max="5" width="9.21875" style="5" customWidth="1"/>
    <col min="6" max="6" width="18.6640625" style="6" customWidth="1"/>
    <col min="7" max="7" width="13.88671875" style="7" customWidth="1"/>
    <col min="8" max="8" width="48" style="6" customWidth="1"/>
    <col min="9" max="9" width="17.44140625" style="6" customWidth="1"/>
    <col min="10" max="10" width="50.6640625" style="6" customWidth="1"/>
    <col min="11" max="16384" width="8.88671875" style="6"/>
  </cols>
  <sheetData>
    <row r="1" spans="1:10" s="2" customFormat="1" ht="17.399999999999999" x14ac:dyDescent="0.3">
      <c r="A1" s="12" t="s">
        <v>1</v>
      </c>
      <c r="B1" s="9" t="s">
        <v>181</v>
      </c>
      <c r="C1" s="2" t="s">
        <v>0</v>
      </c>
      <c r="D1" s="2" t="s">
        <v>2</v>
      </c>
      <c r="E1" s="1" t="s">
        <v>180</v>
      </c>
      <c r="F1" s="2" t="s">
        <v>3</v>
      </c>
      <c r="G1" s="1" t="s">
        <v>4</v>
      </c>
      <c r="H1" s="2" t="s">
        <v>726</v>
      </c>
      <c r="I1" s="2" t="s">
        <v>106</v>
      </c>
      <c r="J1" s="2" t="s">
        <v>727</v>
      </c>
    </row>
    <row r="2" spans="1:10" ht="27.6" x14ac:dyDescent="0.3">
      <c r="A2" s="46">
        <v>44525</v>
      </c>
      <c r="B2" s="11" t="s">
        <v>67</v>
      </c>
      <c r="C2" s="4" t="s">
        <v>21</v>
      </c>
      <c r="D2" s="4" t="s">
        <v>22</v>
      </c>
      <c r="E2" s="5">
        <v>2018</v>
      </c>
      <c r="F2" s="6" t="s">
        <v>23</v>
      </c>
      <c r="G2" s="18" t="s">
        <v>7</v>
      </c>
      <c r="H2" s="6" t="s">
        <v>34</v>
      </c>
      <c r="I2" s="33" t="s">
        <v>107</v>
      </c>
      <c r="J2" s="51" t="s">
        <v>105</v>
      </c>
    </row>
    <row r="3" spans="1:10" ht="27.6" x14ac:dyDescent="0.3">
      <c r="A3" s="46">
        <v>44556</v>
      </c>
      <c r="B3" s="11" t="s">
        <v>67</v>
      </c>
      <c r="C3" s="4" t="s">
        <v>85</v>
      </c>
      <c r="D3" s="4" t="s">
        <v>86</v>
      </c>
      <c r="E3" s="28" t="s">
        <v>89</v>
      </c>
      <c r="F3" s="6" t="s">
        <v>87</v>
      </c>
      <c r="G3" s="18" t="s">
        <v>7</v>
      </c>
      <c r="H3" s="26" t="s">
        <v>178</v>
      </c>
      <c r="I3" s="34" t="s">
        <v>108</v>
      </c>
      <c r="J3" s="51" t="s">
        <v>92</v>
      </c>
    </row>
    <row r="4" spans="1:10" ht="41.4" x14ac:dyDescent="0.3">
      <c r="A4" s="46">
        <v>44611</v>
      </c>
      <c r="B4" s="10" t="s">
        <v>68</v>
      </c>
      <c r="C4" s="4" t="s">
        <v>5</v>
      </c>
      <c r="D4" s="4" t="s">
        <v>6</v>
      </c>
      <c r="E4" s="5">
        <v>2018</v>
      </c>
      <c r="F4" s="6" t="s">
        <v>14</v>
      </c>
      <c r="G4" s="18" t="s">
        <v>7</v>
      </c>
      <c r="H4" s="6" t="s">
        <v>8</v>
      </c>
      <c r="I4" s="33" t="s">
        <v>124</v>
      </c>
      <c r="J4" s="51" t="s">
        <v>9</v>
      </c>
    </row>
    <row r="5" spans="1:10" ht="41.4" x14ac:dyDescent="0.3">
      <c r="A5" s="46">
        <v>44612</v>
      </c>
      <c r="B5" s="11" t="s">
        <v>67</v>
      </c>
      <c r="C5" s="4" t="s">
        <v>26</v>
      </c>
      <c r="D5" s="4" t="s">
        <v>27</v>
      </c>
      <c r="E5" s="5">
        <v>2017</v>
      </c>
      <c r="F5" s="6" t="s">
        <v>28</v>
      </c>
      <c r="G5" s="19" t="s">
        <v>29</v>
      </c>
      <c r="H5" s="6" t="s">
        <v>35</v>
      </c>
      <c r="I5" s="33" t="s">
        <v>112</v>
      </c>
      <c r="J5" s="51" t="s">
        <v>36</v>
      </c>
    </row>
    <row r="6" spans="1:10" ht="69" x14ac:dyDescent="0.3">
      <c r="A6" s="46">
        <v>44612</v>
      </c>
      <c r="B6" s="11" t="s">
        <v>67</v>
      </c>
      <c r="C6" s="4" t="s">
        <v>17</v>
      </c>
      <c r="D6" s="4" t="s">
        <v>18</v>
      </c>
      <c r="E6" s="5">
        <v>2016</v>
      </c>
      <c r="F6" s="6" t="s">
        <v>20</v>
      </c>
      <c r="G6" s="13" t="s">
        <v>19</v>
      </c>
      <c r="H6" s="6" t="s">
        <v>56</v>
      </c>
      <c r="I6" s="33" t="s">
        <v>112</v>
      </c>
      <c r="J6" s="51" t="s">
        <v>37</v>
      </c>
    </row>
    <row r="7" spans="1:10" ht="27.6" x14ac:dyDescent="0.3">
      <c r="A7" s="46">
        <v>44615</v>
      </c>
      <c r="B7" s="10" t="s">
        <v>68</v>
      </c>
      <c r="C7" s="4" t="s">
        <v>84</v>
      </c>
      <c r="D7" s="4" t="s">
        <v>58</v>
      </c>
      <c r="E7" s="5">
        <v>2019</v>
      </c>
      <c r="F7" s="6" t="s">
        <v>57</v>
      </c>
      <c r="G7" s="20" t="s">
        <v>47</v>
      </c>
      <c r="H7" s="26" t="s">
        <v>178</v>
      </c>
      <c r="I7" s="32" t="s">
        <v>109</v>
      </c>
      <c r="J7" s="52" t="s">
        <v>59</v>
      </c>
    </row>
    <row r="8" spans="1:10" ht="27.6" x14ac:dyDescent="0.3">
      <c r="A8" s="46">
        <v>44615</v>
      </c>
      <c r="B8" s="11" t="s">
        <v>67</v>
      </c>
      <c r="C8" s="4" t="s">
        <v>44</v>
      </c>
      <c r="D8" s="4" t="s">
        <v>45</v>
      </c>
      <c r="E8" s="5">
        <v>2009</v>
      </c>
      <c r="F8" s="6" t="s">
        <v>46</v>
      </c>
      <c r="G8" s="20" t="s">
        <v>47</v>
      </c>
      <c r="H8" s="26" t="s">
        <v>178</v>
      </c>
      <c r="I8" s="32" t="s">
        <v>109</v>
      </c>
      <c r="J8" s="51" t="s">
        <v>48</v>
      </c>
    </row>
    <row r="9" spans="1:10" ht="27.6" x14ac:dyDescent="0.3">
      <c r="A9" s="46">
        <v>44615</v>
      </c>
      <c r="B9" s="10" t="s">
        <v>68</v>
      </c>
      <c r="C9" s="4" t="s">
        <v>53</v>
      </c>
      <c r="D9" s="4" t="s">
        <v>54</v>
      </c>
      <c r="E9" s="5">
        <v>2020</v>
      </c>
      <c r="F9" s="6" t="s">
        <v>341</v>
      </c>
      <c r="G9" s="20" t="s">
        <v>47</v>
      </c>
      <c r="H9" s="44" t="s">
        <v>342</v>
      </c>
      <c r="I9" s="32" t="s">
        <v>109</v>
      </c>
      <c r="J9" s="51" t="s">
        <v>55</v>
      </c>
    </row>
    <row r="10" spans="1:10" ht="37.799999999999997" x14ac:dyDescent="0.3">
      <c r="A10" s="46">
        <v>44615</v>
      </c>
      <c r="B10" s="11" t="s">
        <v>67</v>
      </c>
      <c r="C10" s="4" t="s">
        <v>49</v>
      </c>
      <c r="D10" s="4" t="s">
        <v>50</v>
      </c>
      <c r="E10" s="5">
        <v>2017</v>
      </c>
      <c r="F10" s="6" t="s">
        <v>51</v>
      </c>
      <c r="G10" s="18" t="s">
        <v>7</v>
      </c>
      <c r="H10" s="26" t="s">
        <v>178</v>
      </c>
      <c r="I10" s="32" t="s">
        <v>109</v>
      </c>
      <c r="J10" s="51" t="s">
        <v>52</v>
      </c>
    </row>
    <row r="11" spans="1:10" ht="27.6" x14ac:dyDescent="0.3">
      <c r="A11" s="46">
        <v>44617</v>
      </c>
      <c r="B11" s="11" t="s">
        <v>67</v>
      </c>
      <c r="C11" s="4" t="s">
        <v>75</v>
      </c>
      <c r="D11" s="4" t="s">
        <v>77</v>
      </c>
      <c r="E11" s="5">
        <v>2018</v>
      </c>
      <c r="F11" s="6" t="s">
        <v>76</v>
      </c>
      <c r="G11" s="20" t="s">
        <v>47</v>
      </c>
      <c r="H11" s="26" t="s">
        <v>178</v>
      </c>
      <c r="I11" s="32" t="s">
        <v>110</v>
      </c>
      <c r="J11" s="51" t="s">
        <v>78</v>
      </c>
    </row>
    <row r="12" spans="1:10" ht="27.6" x14ac:dyDescent="0.3">
      <c r="A12" s="46">
        <v>44617</v>
      </c>
      <c r="B12" s="11" t="s">
        <v>67</v>
      </c>
      <c r="C12" s="53" t="s">
        <v>79</v>
      </c>
      <c r="D12" s="4" t="s">
        <v>80</v>
      </c>
      <c r="E12" s="5">
        <v>2019</v>
      </c>
      <c r="F12" s="6" t="s">
        <v>33</v>
      </c>
      <c r="G12" s="14" t="s">
        <v>32</v>
      </c>
      <c r="H12" s="6" t="s">
        <v>111</v>
      </c>
      <c r="I12" s="32" t="s">
        <v>110</v>
      </c>
      <c r="J12" s="39" t="s">
        <v>82</v>
      </c>
    </row>
    <row r="13" spans="1:10" ht="27.6" x14ac:dyDescent="0.3">
      <c r="A13" s="46">
        <v>44617</v>
      </c>
      <c r="B13" s="11" t="s">
        <v>67</v>
      </c>
      <c r="C13" s="53" t="s">
        <v>79</v>
      </c>
      <c r="D13" s="4" t="s">
        <v>81</v>
      </c>
      <c r="E13" s="5">
        <v>2019</v>
      </c>
      <c r="F13" s="6" t="s">
        <v>33</v>
      </c>
      <c r="G13" s="14" t="s">
        <v>32</v>
      </c>
      <c r="H13" s="26" t="s">
        <v>178</v>
      </c>
      <c r="I13" s="32" t="s">
        <v>110</v>
      </c>
      <c r="J13" s="39" t="s">
        <v>83</v>
      </c>
    </row>
    <row r="14" spans="1:10" ht="55.2" x14ac:dyDescent="0.3">
      <c r="A14" s="46">
        <v>44620</v>
      </c>
      <c r="B14" s="11" t="s">
        <v>67</v>
      </c>
      <c r="C14" s="4" t="s">
        <v>60</v>
      </c>
      <c r="D14" s="4" t="s">
        <v>61</v>
      </c>
      <c r="E14" s="5">
        <v>2018</v>
      </c>
      <c r="F14" s="6" t="s">
        <v>42</v>
      </c>
      <c r="G14" s="17" t="s">
        <v>43</v>
      </c>
      <c r="H14" s="6" t="s">
        <v>93</v>
      </c>
      <c r="I14" s="33" t="s">
        <v>186</v>
      </c>
      <c r="J14" s="51" t="s">
        <v>96</v>
      </c>
    </row>
    <row r="15" spans="1:10" ht="55.2" x14ac:dyDescent="0.3">
      <c r="A15" s="46">
        <v>44621</v>
      </c>
      <c r="B15" s="11" t="s">
        <v>67</v>
      </c>
      <c r="C15" s="8" t="s">
        <v>10</v>
      </c>
      <c r="D15" s="4" t="s">
        <v>11</v>
      </c>
      <c r="E15" s="5">
        <v>2018</v>
      </c>
      <c r="F15" s="6" t="s">
        <v>15</v>
      </c>
      <c r="G15" s="16" t="s">
        <v>12</v>
      </c>
      <c r="H15" s="6" t="s">
        <v>94</v>
      </c>
      <c r="I15" s="33" t="s">
        <v>114</v>
      </c>
      <c r="J15" s="51" t="s">
        <v>95</v>
      </c>
    </row>
    <row r="16" spans="1:10" ht="87" customHeight="1" x14ac:dyDescent="0.3">
      <c r="A16" s="46">
        <v>44621</v>
      </c>
      <c r="B16" s="11" t="s">
        <v>67</v>
      </c>
      <c r="C16" s="4" t="s">
        <v>13</v>
      </c>
      <c r="D16" s="4" t="s">
        <v>229</v>
      </c>
      <c r="E16" s="5">
        <v>2017</v>
      </c>
      <c r="F16" s="6" t="s">
        <v>16</v>
      </c>
      <c r="G16" s="16" t="s">
        <v>12</v>
      </c>
      <c r="H16" s="6" t="s">
        <v>123</v>
      </c>
      <c r="I16" s="33" t="s">
        <v>114</v>
      </c>
      <c r="J16" s="51" t="s">
        <v>122</v>
      </c>
    </row>
    <row r="17" spans="1:10" ht="41.4" x14ac:dyDescent="0.3">
      <c r="A17" s="46">
        <v>44624</v>
      </c>
      <c r="B17" s="30" t="s">
        <v>66</v>
      </c>
      <c r="C17" s="4" t="s">
        <v>65</v>
      </c>
      <c r="D17" s="4" t="s">
        <v>88</v>
      </c>
      <c r="E17" s="28" t="s">
        <v>89</v>
      </c>
      <c r="F17" s="6" t="s">
        <v>70</v>
      </c>
      <c r="G17" s="21" t="s">
        <v>64</v>
      </c>
      <c r="H17" s="6" t="s">
        <v>119</v>
      </c>
      <c r="I17" s="33" t="s">
        <v>116</v>
      </c>
      <c r="J17" s="51" t="s">
        <v>97</v>
      </c>
    </row>
    <row r="18" spans="1:10" ht="41.4" x14ac:dyDescent="0.3">
      <c r="A18" s="46">
        <v>44627</v>
      </c>
      <c r="B18" s="11" t="s">
        <v>67</v>
      </c>
      <c r="C18" s="4" t="s">
        <v>102</v>
      </c>
      <c r="D18" s="4" t="s">
        <v>103</v>
      </c>
      <c r="E18" s="5">
        <v>2020</v>
      </c>
      <c r="F18" s="6" t="s">
        <v>103</v>
      </c>
      <c r="G18" s="20" t="s">
        <v>47</v>
      </c>
      <c r="H18" s="6" t="s">
        <v>121</v>
      </c>
      <c r="I18" s="33" t="s">
        <v>118</v>
      </c>
      <c r="J18" s="51" t="s">
        <v>104</v>
      </c>
    </row>
    <row r="19" spans="1:10" ht="41.4" x14ac:dyDescent="0.3">
      <c r="A19" s="46">
        <v>44627</v>
      </c>
      <c r="B19" s="10" t="s">
        <v>68</v>
      </c>
      <c r="C19" s="4" t="s">
        <v>98</v>
      </c>
      <c r="D19" s="4" t="s">
        <v>99</v>
      </c>
      <c r="E19" s="28" t="s">
        <v>89</v>
      </c>
      <c r="F19" s="6" t="s">
        <v>101</v>
      </c>
      <c r="G19" s="18" t="s">
        <v>7</v>
      </c>
      <c r="H19" s="6" t="s">
        <v>120</v>
      </c>
      <c r="I19" s="33" t="s">
        <v>117</v>
      </c>
      <c r="J19" s="51" t="s">
        <v>100</v>
      </c>
    </row>
    <row r="20" spans="1:10" ht="27.6" x14ac:dyDescent="0.3">
      <c r="A20" s="46">
        <v>44630</v>
      </c>
      <c r="B20" s="11" t="s">
        <v>67</v>
      </c>
      <c r="C20" s="4" t="s">
        <v>125</v>
      </c>
      <c r="D20" s="4" t="s">
        <v>126</v>
      </c>
      <c r="E20" s="28" t="s">
        <v>89</v>
      </c>
      <c r="F20" s="6" t="s">
        <v>127</v>
      </c>
      <c r="G20" s="20" t="s">
        <v>47</v>
      </c>
      <c r="H20" s="6" t="s">
        <v>128</v>
      </c>
      <c r="I20" s="32" t="s">
        <v>129</v>
      </c>
      <c r="J20" s="51" t="s">
        <v>130</v>
      </c>
    </row>
    <row r="21" spans="1:10" ht="27.6" x14ac:dyDescent="0.3">
      <c r="A21" s="46">
        <v>44633</v>
      </c>
      <c r="B21" s="35" t="s">
        <v>136</v>
      </c>
      <c r="C21" s="4" t="s">
        <v>137</v>
      </c>
      <c r="D21" s="4" t="s">
        <v>138</v>
      </c>
      <c r="E21" s="5">
        <v>2019</v>
      </c>
      <c r="F21" s="6" t="s">
        <v>140</v>
      </c>
      <c r="G21" s="24" t="s">
        <v>139</v>
      </c>
      <c r="H21" s="26" t="s">
        <v>178</v>
      </c>
      <c r="I21" s="32" t="s">
        <v>109</v>
      </c>
      <c r="J21" s="51" t="s">
        <v>141</v>
      </c>
    </row>
    <row r="22" spans="1:10" ht="27.6" x14ac:dyDescent="0.3">
      <c r="A22" s="46">
        <v>44633</v>
      </c>
      <c r="B22" s="22" t="s">
        <v>131</v>
      </c>
      <c r="C22" s="4" t="s">
        <v>132</v>
      </c>
      <c r="D22" s="4" t="s">
        <v>133</v>
      </c>
      <c r="E22" s="5">
        <v>2020</v>
      </c>
      <c r="F22" s="6" t="s">
        <v>134</v>
      </c>
      <c r="G22" s="13" t="s">
        <v>19</v>
      </c>
      <c r="H22" s="26" t="s">
        <v>178</v>
      </c>
      <c r="I22" s="32" t="s">
        <v>109</v>
      </c>
      <c r="J22" s="52" t="s">
        <v>135</v>
      </c>
    </row>
    <row r="23" spans="1:10" ht="41.4" x14ac:dyDescent="0.3">
      <c r="A23" s="46">
        <v>44633</v>
      </c>
      <c r="B23" s="10" t="s">
        <v>68</v>
      </c>
      <c r="C23" s="4" t="s">
        <v>142</v>
      </c>
      <c r="D23" s="4" t="s">
        <v>143</v>
      </c>
      <c r="E23" s="5">
        <v>2020</v>
      </c>
      <c r="F23" s="6" t="s">
        <v>145</v>
      </c>
      <c r="G23" s="13" t="s">
        <v>19</v>
      </c>
      <c r="H23" s="26" t="s">
        <v>178</v>
      </c>
      <c r="I23" s="32" t="s">
        <v>109</v>
      </c>
      <c r="J23" s="52" t="s">
        <v>144</v>
      </c>
    </row>
    <row r="24" spans="1:10" ht="27.6" x14ac:dyDescent="0.3">
      <c r="A24" s="46">
        <v>44633</v>
      </c>
      <c r="B24" s="11" t="s">
        <v>67</v>
      </c>
      <c r="C24" s="4" t="s">
        <v>183</v>
      </c>
      <c r="D24" s="4" t="s">
        <v>184</v>
      </c>
      <c r="E24" s="5">
        <v>2019</v>
      </c>
      <c r="F24" s="6" t="s">
        <v>146</v>
      </c>
      <c r="G24" s="23" t="s">
        <v>147</v>
      </c>
      <c r="H24" s="26" t="s">
        <v>178</v>
      </c>
      <c r="I24" s="32" t="s">
        <v>109</v>
      </c>
      <c r="J24" s="52" t="s">
        <v>148</v>
      </c>
    </row>
    <row r="25" spans="1:10" ht="27.6" x14ac:dyDescent="0.3">
      <c r="A25" s="46">
        <v>44637</v>
      </c>
      <c r="B25" s="11" t="s">
        <v>67</v>
      </c>
      <c r="C25" s="4" t="s">
        <v>157</v>
      </c>
      <c r="D25" s="4" t="s">
        <v>158</v>
      </c>
      <c r="E25" s="5">
        <v>2019</v>
      </c>
      <c r="F25" s="6" t="s">
        <v>155</v>
      </c>
      <c r="G25" s="13" t="s">
        <v>19</v>
      </c>
      <c r="H25" s="26" t="s">
        <v>178</v>
      </c>
      <c r="I25" s="32" t="s">
        <v>151</v>
      </c>
      <c r="J25" s="51" t="s">
        <v>161</v>
      </c>
    </row>
    <row r="26" spans="1:10" ht="27.6" x14ac:dyDescent="0.3">
      <c r="A26" s="46">
        <v>44637</v>
      </c>
      <c r="B26" s="10" t="s">
        <v>68</v>
      </c>
      <c r="C26" s="4" t="s">
        <v>154</v>
      </c>
      <c r="D26" s="4" t="s">
        <v>153</v>
      </c>
      <c r="E26" s="5">
        <v>2019</v>
      </c>
      <c r="F26" s="6" t="s">
        <v>156</v>
      </c>
      <c r="G26" s="13" t="s">
        <v>19</v>
      </c>
      <c r="H26" s="26" t="s">
        <v>178</v>
      </c>
      <c r="I26" s="32" t="s">
        <v>151</v>
      </c>
      <c r="J26" s="51" t="s">
        <v>160</v>
      </c>
    </row>
    <row r="27" spans="1:10" ht="55.2" x14ac:dyDescent="0.3">
      <c r="A27" s="46">
        <v>44637</v>
      </c>
      <c r="B27" s="11" t="s">
        <v>67</v>
      </c>
      <c r="C27" s="4" t="s">
        <v>152</v>
      </c>
      <c r="D27" s="4" t="s">
        <v>149</v>
      </c>
      <c r="E27" s="5">
        <v>2018</v>
      </c>
      <c r="F27" s="6" t="s">
        <v>150</v>
      </c>
      <c r="G27" s="13" t="s">
        <v>19</v>
      </c>
      <c r="H27" s="26" t="s">
        <v>178</v>
      </c>
      <c r="I27" s="32" t="s">
        <v>185</v>
      </c>
      <c r="J27" s="51" t="s">
        <v>159</v>
      </c>
    </row>
    <row r="28" spans="1:10" ht="37.799999999999997" x14ac:dyDescent="0.3">
      <c r="A28" s="46">
        <v>44644</v>
      </c>
      <c r="B28" s="11" t="s">
        <v>67</v>
      </c>
      <c r="C28" s="4" t="s">
        <v>190</v>
      </c>
      <c r="D28" s="4" t="s">
        <v>61</v>
      </c>
      <c r="E28" s="5" t="s">
        <v>84</v>
      </c>
      <c r="F28" s="6" t="s">
        <v>191</v>
      </c>
      <c r="G28" s="18" t="s">
        <v>7</v>
      </c>
      <c r="H28" s="26" t="s">
        <v>178</v>
      </c>
      <c r="I28" s="32" t="s">
        <v>188</v>
      </c>
      <c r="J28" s="51" t="s">
        <v>189</v>
      </c>
    </row>
    <row r="29" spans="1:10" ht="55.2" x14ac:dyDescent="0.3">
      <c r="A29" s="46">
        <v>44644</v>
      </c>
      <c r="B29" s="11" t="s">
        <v>67</v>
      </c>
      <c r="C29" s="4" t="s">
        <v>164</v>
      </c>
      <c r="D29" s="4" t="s">
        <v>165</v>
      </c>
      <c r="E29" s="5">
        <v>2019</v>
      </c>
      <c r="F29" s="6" t="s">
        <v>167</v>
      </c>
      <c r="G29" s="25" t="s">
        <v>166</v>
      </c>
      <c r="H29" s="6" t="s">
        <v>169</v>
      </c>
      <c r="I29" s="33" t="s">
        <v>114</v>
      </c>
      <c r="J29" s="51" t="s">
        <v>187</v>
      </c>
    </row>
    <row r="30" spans="1:10" ht="41.4" x14ac:dyDescent="0.3">
      <c r="A30" s="46">
        <v>44645</v>
      </c>
      <c r="B30" s="10" t="s">
        <v>68</v>
      </c>
      <c r="C30" s="4" t="s">
        <v>192</v>
      </c>
      <c r="D30" s="4" t="s">
        <v>193</v>
      </c>
      <c r="E30" s="5">
        <v>2019</v>
      </c>
      <c r="F30" s="6" t="s">
        <v>194</v>
      </c>
      <c r="G30" s="20" t="s">
        <v>47</v>
      </c>
      <c r="H30" s="6" t="s">
        <v>195</v>
      </c>
      <c r="I30" s="32" t="s">
        <v>196</v>
      </c>
      <c r="J30" s="52" t="s">
        <v>208</v>
      </c>
    </row>
    <row r="31" spans="1:10" ht="41.4" x14ac:dyDescent="0.3">
      <c r="A31" s="46">
        <v>44645</v>
      </c>
      <c r="B31" s="11" t="s">
        <v>67</v>
      </c>
      <c r="C31" s="4" t="s">
        <v>201</v>
      </c>
      <c r="D31" s="4" t="s">
        <v>61</v>
      </c>
      <c r="E31" s="5">
        <v>2020</v>
      </c>
      <c r="F31" s="6" t="s">
        <v>212</v>
      </c>
      <c r="G31" s="37" t="s">
        <v>202</v>
      </c>
      <c r="H31" s="6" t="s">
        <v>203</v>
      </c>
      <c r="I31" s="32" t="s">
        <v>196</v>
      </c>
      <c r="J31" s="52" t="s">
        <v>211</v>
      </c>
    </row>
    <row r="32" spans="1:10" ht="41.4" x14ac:dyDescent="0.3">
      <c r="A32" s="46">
        <v>44645</v>
      </c>
      <c r="B32" s="31" t="s">
        <v>69</v>
      </c>
      <c r="C32" s="4" t="s">
        <v>204</v>
      </c>
      <c r="D32" s="4" t="s">
        <v>205</v>
      </c>
      <c r="E32" s="5" t="s">
        <v>206</v>
      </c>
      <c r="F32" s="6" t="s">
        <v>213</v>
      </c>
      <c r="G32" s="14" t="s">
        <v>32</v>
      </c>
      <c r="H32" s="6" t="s">
        <v>207</v>
      </c>
      <c r="I32" s="32" t="s">
        <v>196</v>
      </c>
      <c r="J32" s="51" t="s">
        <v>210</v>
      </c>
    </row>
    <row r="33" spans="1:10" ht="82.8" x14ac:dyDescent="0.3">
      <c r="A33" s="46">
        <v>44645</v>
      </c>
      <c r="B33" s="35" t="s">
        <v>136</v>
      </c>
      <c r="C33" s="4" t="s">
        <v>197</v>
      </c>
      <c r="D33" s="4" t="s">
        <v>41</v>
      </c>
      <c r="E33" s="5">
        <v>2019</v>
      </c>
      <c r="F33" s="6" t="s">
        <v>199</v>
      </c>
      <c r="G33" s="36" t="s">
        <v>198</v>
      </c>
      <c r="H33" s="6" t="s">
        <v>200</v>
      </c>
      <c r="I33" s="32" t="s">
        <v>196</v>
      </c>
      <c r="J33" s="51" t="s">
        <v>209</v>
      </c>
    </row>
    <row r="34" spans="1:10" ht="55.2" x14ac:dyDescent="0.3">
      <c r="A34" s="46">
        <v>44651</v>
      </c>
      <c r="B34" s="11" t="s">
        <v>67</v>
      </c>
      <c r="C34" s="4" t="s">
        <v>219</v>
      </c>
      <c r="D34" s="4" t="s">
        <v>184</v>
      </c>
      <c r="E34" s="28" t="s">
        <v>89</v>
      </c>
      <c r="F34" s="6" t="s">
        <v>220</v>
      </c>
      <c r="G34" s="23" t="s">
        <v>147</v>
      </c>
      <c r="H34" s="6" t="s">
        <v>221</v>
      </c>
      <c r="I34" s="32" t="s">
        <v>218</v>
      </c>
      <c r="J34" s="51" t="s">
        <v>223</v>
      </c>
    </row>
    <row r="35" spans="1:10" ht="41.4" x14ac:dyDescent="0.3">
      <c r="A35" s="46">
        <v>44651</v>
      </c>
      <c r="B35" s="35" t="s">
        <v>136</v>
      </c>
      <c r="C35" s="4" t="s">
        <v>227</v>
      </c>
      <c r="D35" s="4" t="s">
        <v>215</v>
      </c>
      <c r="E35" s="28" t="s">
        <v>89</v>
      </c>
      <c r="F35" s="6" t="s">
        <v>226</v>
      </c>
      <c r="G35" s="13" t="s">
        <v>19</v>
      </c>
      <c r="H35" s="6" t="s">
        <v>225</v>
      </c>
      <c r="I35" s="32" t="s">
        <v>218</v>
      </c>
      <c r="J35" s="52" t="s">
        <v>224</v>
      </c>
    </row>
    <row r="36" spans="1:10" ht="69" x14ac:dyDescent="0.3">
      <c r="A36" s="46">
        <v>44651</v>
      </c>
      <c r="B36" s="35" t="s">
        <v>136</v>
      </c>
      <c r="C36" s="4" t="s">
        <v>214</v>
      </c>
      <c r="D36" s="4" t="s">
        <v>215</v>
      </c>
      <c r="E36" s="28" t="s">
        <v>89</v>
      </c>
      <c r="F36" s="6" t="s">
        <v>216</v>
      </c>
      <c r="G36" s="13" t="s">
        <v>19</v>
      </c>
      <c r="H36" s="6" t="s">
        <v>217</v>
      </c>
      <c r="I36" s="32" t="s">
        <v>218</v>
      </c>
      <c r="J36" s="52" t="s">
        <v>222</v>
      </c>
    </row>
    <row r="37" spans="1:10" ht="27.6" x14ac:dyDescent="0.3">
      <c r="A37" s="46">
        <v>44653</v>
      </c>
      <c r="B37" s="10" t="s">
        <v>68</v>
      </c>
      <c r="C37" s="4" t="s">
        <v>531</v>
      </c>
      <c r="D37" s="4" t="s">
        <v>546</v>
      </c>
      <c r="E37" s="28" t="s">
        <v>89</v>
      </c>
      <c r="F37" s="6" t="s">
        <v>532</v>
      </c>
      <c r="G37" s="20" t="s">
        <v>47</v>
      </c>
      <c r="H37" s="26" t="s">
        <v>178</v>
      </c>
      <c r="I37" s="32" t="s">
        <v>533</v>
      </c>
      <c r="J37" s="51" t="s">
        <v>534</v>
      </c>
    </row>
    <row r="38" spans="1:10" ht="27.6" x14ac:dyDescent="0.3">
      <c r="A38" s="46">
        <v>44653</v>
      </c>
      <c r="B38" s="11" t="s">
        <v>67</v>
      </c>
      <c r="C38" s="4" t="s">
        <v>535</v>
      </c>
      <c r="D38" s="4" t="s">
        <v>536</v>
      </c>
      <c r="E38" s="28" t="s">
        <v>89</v>
      </c>
      <c r="F38" s="6" t="s">
        <v>537</v>
      </c>
      <c r="G38" s="18" t="s">
        <v>7</v>
      </c>
      <c r="H38" s="26" t="s">
        <v>178</v>
      </c>
      <c r="I38" s="32" t="s">
        <v>533</v>
      </c>
      <c r="J38" s="51" t="s">
        <v>544</v>
      </c>
    </row>
    <row r="39" spans="1:10" ht="41.4" x14ac:dyDescent="0.3">
      <c r="A39" s="46">
        <v>44653</v>
      </c>
      <c r="B39" s="35" t="s">
        <v>136</v>
      </c>
      <c r="C39" s="4" t="s">
        <v>538</v>
      </c>
      <c r="D39" s="4" t="s">
        <v>539</v>
      </c>
      <c r="E39" s="28" t="s">
        <v>89</v>
      </c>
      <c r="F39" s="6" t="s">
        <v>467</v>
      </c>
      <c r="G39" s="18" t="s">
        <v>7</v>
      </c>
      <c r="H39" s="26" t="s">
        <v>178</v>
      </c>
      <c r="I39" s="32" t="s">
        <v>533</v>
      </c>
      <c r="J39" s="52" t="s">
        <v>543</v>
      </c>
    </row>
    <row r="40" spans="1:10" ht="27.6" x14ac:dyDescent="0.3">
      <c r="A40" s="46">
        <v>44653</v>
      </c>
      <c r="B40" s="11" t="s">
        <v>67</v>
      </c>
      <c r="C40" s="4" t="s">
        <v>540</v>
      </c>
      <c r="D40" s="4" t="s">
        <v>541</v>
      </c>
      <c r="E40" s="28" t="s">
        <v>89</v>
      </c>
      <c r="F40" s="6" t="s">
        <v>542</v>
      </c>
      <c r="G40" s="24" t="s">
        <v>139</v>
      </c>
      <c r="H40" s="26" t="s">
        <v>178</v>
      </c>
      <c r="I40" s="32" t="s">
        <v>533</v>
      </c>
      <c r="J40" s="52" t="s">
        <v>545</v>
      </c>
    </row>
    <row r="41" spans="1:10" ht="27.6" x14ac:dyDescent="0.3">
      <c r="A41" s="46">
        <v>44654</v>
      </c>
      <c r="B41" s="35" t="s">
        <v>136</v>
      </c>
      <c r="C41" s="4" t="s">
        <v>347</v>
      </c>
      <c r="D41" s="4" t="s">
        <v>350</v>
      </c>
      <c r="E41" s="5">
        <v>2019</v>
      </c>
      <c r="F41" s="6" t="s">
        <v>140</v>
      </c>
      <c r="G41" s="24" t="s">
        <v>139</v>
      </c>
      <c r="H41" s="6" t="s">
        <v>348</v>
      </c>
      <c r="I41" s="45" t="s">
        <v>426</v>
      </c>
      <c r="J41" s="6" t="s">
        <v>352</v>
      </c>
    </row>
    <row r="42" spans="1:10" ht="27.6" x14ac:dyDescent="0.3">
      <c r="A42" s="46">
        <v>44654</v>
      </c>
      <c r="B42" s="10" t="s">
        <v>68</v>
      </c>
      <c r="C42" s="4" t="s">
        <v>347</v>
      </c>
      <c r="D42" s="4" t="s">
        <v>350</v>
      </c>
      <c r="E42" s="5">
        <v>2015</v>
      </c>
      <c r="F42" s="6" t="s">
        <v>140</v>
      </c>
      <c r="G42" s="24" t="s">
        <v>139</v>
      </c>
      <c r="H42" s="6" t="s">
        <v>348</v>
      </c>
      <c r="I42" s="45" t="s">
        <v>426</v>
      </c>
      <c r="J42" s="6" t="s">
        <v>353</v>
      </c>
    </row>
    <row r="43" spans="1:10" ht="27.6" x14ac:dyDescent="0.3">
      <c r="A43" s="46">
        <v>44654</v>
      </c>
      <c r="B43" s="11" t="s">
        <v>67</v>
      </c>
      <c r="C43" s="4" t="s">
        <v>347</v>
      </c>
      <c r="D43" s="4" t="s">
        <v>351</v>
      </c>
      <c r="E43" s="5">
        <v>2020</v>
      </c>
      <c r="F43" s="6" t="s">
        <v>140</v>
      </c>
      <c r="G43" s="24" t="s">
        <v>139</v>
      </c>
      <c r="H43" s="6" t="s">
        <v>349</v>
      </c>
      <c r="I43" s="45" t="s">
        <v>426</v>
      </c>
      <c r="J43" s="6" t="s">
        <v>354</v>
      </c>
    </row>
    <row r="44" spans="1:10" ht="27.6" x14ac:dyDescent="0.3">
      <c r="A44" s="46">
        <v>44654</v>
      </c>
      <c r="B44" s="35" t="s">
        <v>136</v>
      </c>
      <c r="C44" s="4" t="s">
        <v>294</v>
      </c>
      <c r="D44" s="4" t="s">
        <v>295</v>
      </c>
      <c r="E44" s="28" t="s">
        <v>89</v>
      </c>
      <c r="G44" s="15" t="s">
        <v>39</v>
      </c>
      <c r="H44" s="6" t="s">
        <v>296</v>
      </c>
      <c r="I44" s="45" t="s">
        <v>426</v>
      </c>
      <c r="J44" s="6" t="s">
        <v>297</v>
      </c>
    </row>
    <row r="45" spans="1:10" ht="27.6" x14ac:dyDescent="0.3">
      <c r="A45" s="46">
        <v>44654</v>
      </c>
      <c r="B45" s="22" t="s">
        <v>131</v>
      </c>
      <c r="C45" s="4" t="s">
        <v>298</v>
      </c>
      <c r="D45" s="4" t="s">
        <v>299</v>
      </c>
      <c r="E45" s="5">
        <v>2021</v>
      </c>
      <c r="G45" s="18" t="s">
        <v>7</v>
      </c>
      <c r="H45" s="26" t="s">
        <v>178</v>
      </c>
      <c r="I45" s="45" t="s">
        <v>426</v>
      </c>
      <c r="J45" s="6" t="s">
        <v>300</v>
      </c>
    </row>
    <row r="46" spans="1:10" ht="44.4" x14ac:dyDescent="0.3">
      <c r="A46" s="46">
        <v>44654</v>
      </c>
      <c r="B46" s="31" t="s">
        <v>69</v>
      </c>
      <c r="C46" s="4" t="s">
        <v>355</v>
      </c>
      <c r="D46" s="4" t="s">
        <v>358</v>
      </c>
      <c r="E46" s="28" t="s">
        <v>89</v>
      </c>
      <c r="F46" s="6" t="s">
        <v>20</v>
      </c>
      <c r="G46" s="13" t="s">
        <v>19</v>
      </c>
      <c r="H46" s="6" t="s">
        <v>357</v>
      </c>
      <c r="I46" s="45" t="s">
        <v>426</v>
      </c>
      <c r="J46" s="6" t="s">
        <v>356</v>
      </c>
    </row>
    <row r="47" spans="1:10" ht="79.8" customHeight="1" x14ac:dyDescent="0.3">
      <c r="A47" s="46">
        <v>44654</v>
      </c>
      <c r="B47" s="11" t="s">
        <v>67</v>
      </c>
      <c r="C47" s="4" t="s">
        <v>422</v>
      </c>
      <c r="D47" s="4" t="s">
        <v>423</v>
      </c>
      <c r="E47" s="5">
        <v>2017</v>
      </c>
      <c r="F47" s="6" t="s">
        <v>76</v>
      </c>
      <c r="G47" s="20" t="s">
        <v>47</v>
      </c>
      <c r="H47" s="6" t="s">
        <v>424</v>
      </c>
      <c r="I47" s="45" t="s">
        <v>426</v>
      </c>
      <c r="J47" s="6" t="s">
        <v>425</v>
      </c>
    </row>
    <row r="48" spans="1:10" ht="27.6" x14ac:dyDescent="0.3">
      <c r="A48" s="46">
        <v>44654</v>
      </c>
      <c r="B48" s="10" t="s">
        <v>68</v>
      </c>
      <c r="C48" s="4" t="s">
        <v>319</v>
      </c>
      <c r="D48" s="4" t="s">
        <v>317</v>
      </c>
      <c r="E48" s="5">
        <v>2020</v>
      </c>
      <c r="F48" s="6" t="s">
        <v>57</v>
      </c>
      <c r="G48" s="20" t="s">
        <v>47</v>
      </c>
      <c r="H48" s="26" t="s">
        <v>178</v>
      </c>
      <c r="I48" s="45" t="s">
        <v>426</v>
      </c>
      <c r="J48" s="6" t="s">
        <v>318</v>
      </c>
    </row>
    <row r="49" spans="1:10" ht="93.6" customHeight="1" x14ac:dyDescent="0.3">
      <c r="A49" s="46">
        <v>44654</v>
      </c>
      <c r="B49" s="11" t="s">
        <v>67</v>
      </c>
      <c r="C49" s="4" t="s">
        <v>319</v>
      </c>
      <c r="D49" s="4" t="s">
        <v>322</v>
      </c>
      <c r="E49" s="5">
        <v>2016</v>
      </c>
      <c r="F49" s="6" t="s">
        <v>57</v>
      </c>
      <c r="G49" s="20" t="s">
        <v>47</v>
      </c>
      <c r="H49" s="6" t="s">
        <v>320</v>
      </c>
      <c r="I49" s="45" t="s">
        <v>426</v>
      </c>
      <c r="J49" s="6" t="s">
        <v>321</v>
      </c>
    </row>
    <row r="50" spans="1:10" ht="90" customHeight="1" x14ac:dyDescent="0.3">
      <c r="A50" s="46">
        <v>44654</v>
      </c>
      <c r="B50" s="11" t="s">
        <v>67</v>
      </c>
      <c r="C50" s="4" t="s">
        <v>319</v>
      </c>
      <c r="D50" s="4" t="s">
        <v>323</v>
      </c>
      <c r="E50" s="5">
        <v>2017</v>
      </c>
      <c r="F50" s="6" t="s">
        <v>57</v>
      </c>
      <c r="G50" s="20" t="s">
        <v>47</v>
      </c>
      <c r="H50" s="6" t="s">
        <v>320</v>
      </c>
      <c r="I50" s="45" t="s">
        <v>426</v>
      </c>
      <c r="J50" s="6" t="s">
        <v>324</v>
      </c>
    </row>
    <row r="51" spans="1:10" ht="27.6" x14ac:dyDescent="0.3">
      <c r="A51" s="46">
        <v>44654</v>
      </c>
      <c r="B51" s="22" t="s">
        <v>131</v>
      </c>
      <c r="C51" s="4" t="s">
        <v>325</v>
      </c>
      <c r="D51" s="4" t="s">
        <v>330</v>
      </c>
      <c r="E51" s="28" t="s">
        <v>89</v>
      </c>
      <c r="F51" s="6" t="s">
        <v>57</v>
      </c>
      <c r="G51" s="20" t="s">
        <v>47</v>
      </c>
      <c r="H51" s="6" t="s">
        <v>331</v>
      </c>
      <c r="I51" s="45" t="s">
        <v>426</v>
      </c>
      <c r="J51" s="6" t="s">
        <v>326</v>
      </c>
    </row>
    <row r="52" spans="1:10" ht="27.6" x14ac:dyDescent="0.3">
      <c r="A52" s="46">
        <v>44654</v>
      </c>
      <c r="B52" s="10" t="s">
        <v>68</v>
      </c>
      <c r="C52" s="4" t="s">
        <v>325</v>
      </c>
      <c r="D52" s="4" t="s">
        <v>329</v>
      </c>
      <c r="E52" s="28" t="s">
        <v>89</v>
      </c>
      <c r="F52" s="6" t="s">
        <v>57</v>
      </c>
      <c r="G52" s="20" t="s">
        <v>47</v>
      </c>
      <c r="H52" s="6" t="s">
        <v>327</v>
      </c>
      <c r="I52" s="45" t="s">
        <v>426</v>
      </c>
      <c r="J52" s="6" t="s">
        <v>328</v>
      </c>
    </row>
    <row r="53" spans="1:10" ht="27.6" x14ac:dyDescent="0.3">
      <c r="A53" s="46">
        <v>44654</v>
      </c>
      <c r="B53" s="10" t="s">
        <v>68</v>
      </c>
      <c r="C53" s="4" t="s">
        <v>325</v>
      </c>
      <c r="D53" s="4" t="s">
        <v>332</v>
      </c>
      <c r="E53" s="28" t="s">
        <v>89</v>
      </c>
      <c r="F53" s="6" t="s">
        <v>57</v>
      </c>
      <c r="G53" s="20" t="s">
        <v>47</v>
      </c>
      <c r="H53" s="6" t="s">
        <v>335</v>
      </c>
      <c r="I53" s="45" t="s">
        <v>426</v>
      </c>
      <c r="J53" s="6" t="s">
        <v>333</v>
      </c>
    </row>
    <row r="54" spans="1:10" ht="27.6" x14ac:dyDescent="0.3">
      <c r="A54" s="46">
        <v>44654</v>
      </c>
      <c r="B54" s="10" t="s">
        <v>68</v>
      </c>
      <c r="C54" s="4" t="s">
        <v>325</v>
      </c>
      <c r="D54" s="4" t="s">
        <v>334</v>
      </c>
      <c r="E54" s="28" t="s">
        <v>89</v>
      </c>
      <c r="F54" s="6" t="s">
        <v>57</v>
      </c>
      <c r="G54" s="20" t="s">
        <v>47</v>
      </c>
      <c r="H54" s="6" t="s">
        <v>337</v>
      </c>
      <c r="I54" s="45" t="s">
        <v>426</v>
      </c>
      <c r="J54" s="6" t="s">
        <v>336</v>
      </c>
    </row>
    <row r="55" spans="1:10" ht="84.6" customHeight="1" x14ac:dyDescent="0.3">
      <c r="A55" s="46">
        <v>44654</v>
      </c>
      <c r="B55" s="11" t="s">
        <v>67</v>
      </c>
      <c r="C55" s="4" t="s">
        <v>325</v>
      </c>
      <c r="D55" s="4" t="s">
        <v>338</v>
      </c>
      <c r="E55" s="28" t="s">
        <v>89</v>
      </c>
      <c r="F55" s="6" t="s">
        <v>57</v>
      </c>
      <c r="G55" s="20" t="s">
        <v>47</v>
      </c>
      <c r="H55" s="6" t="s">
        <v>339</v>
      </c>
      <c r="I55" s="45" t="s">
        <v>426</v>
      </c>
      <c r="J55" s="6" t="s">
        <v>340</v>
      </c>
    </row>
    <row r="56" spans="1:10" ht="57" customHeight="1" x14ac:dyDescent="0.3">
      <c r="A56" s="46">
        <v>44654</v>
      </c>
      <c r="B56" s="10" t="s">
        <v>68</v>
      </c>
      <c r="C56" s="4" t="s">
        <v>369</v>
      </c>
      <c r="D56" s="4" t="s">
        <v>370</v>
      </c>
      <c r="E56" s="5">
        <v>2020</v>
      </c>
      <c r="F56" s="6" t="s">
        <v>51</v>
      </c>
      <c r="G56" s="18" t="s">
        <v>7</v>
      </c>
      <c r="H56" s="6" t="s">
        <v>371</v>
      </c>
      <c r="I56" s="45" t="s">
        <v>426</v>
      </c>
      <c r="J56" s="6" t="s">
        <v>372</v>
      </c>
    </row>
    <row r="57" spans="1:10" ht="37.799999999999997" x14ac:dyDescent="0.3">
      <c r="A57" s="46">
        <v>44654</v>
      </c>
      <c r="B57" s="11" t="s">
        <v>67</v>
      </c>
      <c r="C57" s="4" t="s">
        <v>369</v>
      </c>
      <c r="D57" s="4" t="s">
        <v>373</v>
      </c>
      <c r="E57" s="5">
        <v>2020</v>
      </c>
      <c r="F57" s="6" t="s">
        <v>51</v>
      </c>
      <c r="G57" s="18" t="s">
        <v>7</v>
      </c>
      <c r="H57" s="6" t="s">
        <v>374</v>
      </c>
      <c r="I57" s="45" t="s">
        <v>426</v>
      </c>
      <c r="J57" s="6" t="s">
        <v>375</v>
      </c>
    </row>
    <row r="58" spans="1:10" ht="69" x14ac:dyDescent="0.3">
      <c r="A58" s="46">
        <v>44654</v>
      </c>
      <c r="B58" s="31" t="s">
        <v>69</v>
      </c>
      <c r="C58" s="4" t="s">
        <v>285</v>
      </c>
      <c r="D58" s="4" t="s">
        <v>287</v>
      </c>
      <c r="E58" s="28" t="s">
        <v>89</v>
      </c>
      <c r="F58" s="6" t="s">
        <v>290</v>
      </c>
      <c r="G58" s="43" t="s">
        <v>278</v>
      </c>
      <c r="H58" s="6" t="s">
        <v>288</v>
      </c>
      <c r="I58" s="45" t="s">
        <v>426</v>
      </c>
      <c r="J58" s="6" t="s">
        <v>289</v>
      </c>
    </row>
    <row r="59" spans="1:10" ht="27.6" x14ac:dyDescent="0.3">
      <c r="A59" s="46">
        <v>44654</v>
      </c>
      <c r="B59" s="10" t="s">
        <v>68</v>
      </c>
      <c r="C59" s="4" t="s">
        <v>291</v>
      </c>
      <c r="D59" s="4" t="s">
        <v>175</v>
      </c>
      <c r="E59" s="5">
        <v>2020</v>
      </c>
      <c r="G59" s="23" t="s">
        <v>147</v>
      </c>
      <c r="H59" s="6" t="s">
        <v>292</v>
      </c>
      <c r="I59" s="45" t="s">
        <v>426</v>
      </c>
      <c r="J59" s="6" t="s">
        <v>293</v>
      </c>
    </row>
    <row r="60" spans="1:10" ht="27.6" x14ac:dyDescent="0.3">
      <c r="A60" s="46">
        <v>44654</v>
      </c>
      <c r="B60" s="10" t="s">
        <v>68</v>
      </c>
      <c r="C60" s="4" t="s">
        <v>53</v>
      </c>
      <c r="D60" s="4" t="s">
        <v>343</v>
      </c>
      <c r="E60" s="28" t="s">
        <v>89</v>
      </c>
      <c r="F60" s="6" t="s">
        <v>341</v>
      </c>
      <c r="G60" s="20" t="s">
        <v>47</v>
      </c>
      <c r="H60" s="26" t="s">
        <v>178</v>
      </c>
      <c r="I60" s="45" t="s">
        <v>426</v>
      </c>
      <c r="J60" s="6" t="s">
        <v>345</v>
      </c>
    </row>
    <row r="61" spans="1:10" ht="27.6" x14ac:dyDescent="0.3">
      <c r="A61" s="46">
        <v>44654</v>
      </c>
      <c r="B61" s="11" t="s">
        <v>67</v>
      </c>
      <c r="C61" s="4" t="s">
        <v>53</v>
      </c>
      <c r="D61" s="4" t="s">
        <v>344</v>
      </c>
      <c r="E61" s="5">
        <v>2021</v>
      </c>
      <c r="F61" s="6" t="s">
        <v>341</v>
      </c>
      <c r="G61" s="20" t="s">
        <v>47</v>
      </c>
      <c r="H61" s="26" t="s">
        <v>178</v>
      </c>
      <c r="I61" s="45" t="s">
        <v>426</v>
      </c>
      <c r="J61" s="6" t="s">
        <v>346</v>
      </c>
    </row>
    <row r="62" spans="1:10" ht="27.6" x14ac:dyDescent="0.3">
      <c r="A62" s="46">
        <v>44654</v>
      </c>
      <c r="B62" s="11" t="s">
        <v>67</v>
      </c>
      <c r="C62" s="4" t="s">
        <v>301</v>
      </c>
      <c r="D62" s="4" t="s">
        <v>61</v>
      </c>
      <c r="E62" s="28" t="s">
        <v>89</v>
      </c>
      <c r="F62" s="6" t="s">
        <v>302</v>
      </c>
      <c r="G62" s="18" t="s">
        <v>7</v>
      </c>
      <c r="H62" s="26" t="s">
        <v>178</v>
      </c>
      <c r="I62" s="45" t="s">
        <v>426</v>
      </c>
      <c r="J62" s="6" t="s">
        <v>303</v>
      </c>
    </row>
    <row r="63" spans="1:10" ht="27.6" x14ac:dyDescent="0.3">
      <c r="A63" s="46">
        <v>44654</v>
      </c>
      <c r="B63" s="11" t="s">
        <v>67</v>
      </c>
      <c r="C63" s="4" t="s">
        <v>304</v>
      </c>
      <c r="D63" s="4" t="s">
        <v>305</v>
      </c>
      <c r="E63" s="5">
        <v>2020</v>
      </c>
      <c r="F63" s="6" t="s">
        <v>310</v>
      </c>
      <c r="G63" s="24" t="s">
        <v>139</v>
      </c>
      <c r="H63" s="6" t="s">
        <v>306</v>
      </c>
      <c r="I63" s="45" t="s">
        <v>426</v>
      </c>
      <c r="J63" s="6" t="s">
        <v>307</v>
      </c>
    </row>
    <row r="64" spans="1:10" ht="27.6" x14ac:dyDescent="0.3">
      <c r="A64" s="46">
        <v>44654</v>
      </c>
      <c r="B64" s="10" t="s">
        <v>68</v>
      </c>
      <c r="C64" s="4" t="s">
        <v>304</v>
      </c>
      <c r="D64" s="4" t="s">
        <v>311</v>
      </c>
      <c r="E64" s="5">
        <v>2020</v>
      </c>
      <c r="F64" s="6" t="s">
        <v>310</v>
      </c>
      <c r="G64" s="24" t="s">
        <v>139</v>
      </c>
      <c r="H64" s="26" t="s">
        <v>178</v>
      </c>
      <c r="I64" s="45" t="s">
        <v>426</v>
      </c>
      <c r="J64" s="6" t="s">
        <v>308</v>
      </c>
    </row>
    <row r="65" spans="1:10" ht="27.6" x14ac:dyDescent="0.3">
      <c r="A65" s="46">
        <v>44654</v>
      </c>
      <c r="B65" s="11" t="s">
        <v>67</v>
      </c>
      <c r="C65" s="4" t="s">
        <v>304</v>
      </c>
      <c r="D65" s="4" t="s">
        <v>312</v>
      </c>
      <c r="E65" s="5">
        <v>2020</v>
      </c>
      <c r="F65" s="6" t="s">
        <v>310</v>
      </c>
      <c r="G65" s="24" t="s">
        <v>139</v>
      </c>
      <c r="H65" s="26" t="s">
        <v>178</v>
      </c>
      <c r="I65" s="45" t="s">
        <v>426</v>
      </c>
      <c r="J65" s="6" t="s">
        <v>309</v>
      </c>
    </row>
    <row r="66" spans="1:10" ht="27.6" x14ac:dyDescent="0.3">
      <c r="A66" s="46">
        <v>44654</v>
      </c>
      <c r="B66" s="11" t="s">
        <v>67</v>
      </c>
      <c r="C66" s="4" t="s">
        <v>304</v>
      </c>
      <c r="D66" s="4" t="s">
        <v>313</v>
      </c>
      <c r="E66" s="5">
        <v>2019</v>
      </c>
      <c r="F66" s="6" t="s">
        <v>310</v>
      </c>
      <c r="G66" s="24" t="s">
        <v>139</v>
      </c>
      <c r="H66" s="26" t="s">
        <v>178</v>
      </c>
      <c r="I66" s="45" t="s">
        <v>426</v>
      </c>
      <c r="J66" s="6" t="s">
        <v>315</v>
      </c>
    </row>
    <row r="67" spans="1:10" ht="27.6" x14ac:dyDescent="0.3">
      <c r="A67" s="46">
        <v>44654</v>
      </c>
      <c r="B67" s="11" t="s">
        <v>67</v>
      </c>
      <c r="C67" s="4" t="s">
        <v>304</v>
      </c>
      <c r="D67" s="4" t="s">
        <v>314</v>
      </c>
      <c r="E67" s="5">
        <v>2020</v>
      </c>
      <c r="F67" s="6" t="s">
        <v>310</v>
      </c>
      <c r="G67" s="24" t="s">
        <v>139</v>
      </c>
      <c r="H67" s="26" t="s">
        <v>178</v>
      </c>
      <c r="I67" s="45" t="s">
        <v>426</v>
      </c>
      <c r="J67" s="6" t="s">
        <v>316</v>
      </c>
    </row>
    <row r="68" spans="1:10" ht="27.6" x14ac:dyDescent="0.3">
      <c r="A68" s="46">
        <v>44654</v>
      </c>
      <c r="B68" s="22" t="s">
        <v>131</v>
      </c>
      <c r="C68" s="4" t="s">
        <v>410</v>
      </c>
      <c r="D68" s="4" t="s">
        <v>411</v>
      </c>
      <c r="E68" s="5">
        <v>2021</v>
      </c>
      <c r="F68" s="6" t="s">
        <v>412</v>
      </c>
      <c r="G68" s="19" t="s">
        <v>29</v>
      </c>
      <c r="H68" s="6" t="s">
        <v>413</v>
      </c>
      <c r="I68" s="45" t="s">
        <v>426</v>
      </c>
      <c r="J68" s="6" t="s">
        <v>414</v>
      </c>
    </row>
    <row r="69" spans="1:10" ht="27.6" x14ac:dyDescent="0.3">
      <c r="A69" s="46">
        <v>44654</v>
      </c>
      <c r="B69" s="11" t="s">
        <v>67</v>
      </c>
      <c r="C69" s="4" t="s">
        <v>410</v>
      </c>
      <c r="D69" s="4" t="s">
        <v>415</v>
      </c>
      <c r="E69" s="5">
        <v>2021</v>
      </c>
      <c r="F69" s="6" t="s">
        <v>28</v>
      </c>
      <c r="G69" s="19" t="s">
        <v>29</v>
      </c>
      <c r="H69" s="6" t="s">
        <v>416</v>
      </c>
      <c r="I69" s="45" t="s">
        <v>426</v>
      </c>
      <c r="J69" s="6" t="s">
        <v>417</v>
      </c>
    </row>
    <row r="70" spans="1:10" ht="27.6" x14ac:dyDescent="0.3">
      <c r="A70" s="46">
        <v>44654</v>
      </c>
      <c r="B70" s="10" t="s">
        <v>68</v>
      </c>
      <c r="C70" s="4" t="s">
        <v>410</v>
      </c>
      <c r="D70" s="4" t="s">
        <v>421</v>
      </c>
      <c r="E70" s="5">
        <v>2021</v>
      </c>
      <c r="F70" s="6" t="s">
        <v>419</v>
      </c>
      <c r="G70" s="19" t="s">
        <v>29</v>
      </c>
      <c r="H70" s="6" t="s">
        <v>420</v>
      </c>
      <c r="I70" s="45" t="s">
        <v>426</v>
      </c>
      <c r="J70" s="6" t="s">
        <v>418</v>
      </c>
    </row>
    <row r="71" spans="1:10" ht="27.6" x14ac:dyDescent="0.3">
      <c r="A71" s="46">
        <v>44654</v>
      </c>
      <c r="B71" s="10" t="s">
        <v>68</v>
      </c>
      <c r="C71" s="4" t="s">
        <v>376</v>
      </c>
      <c r="D71" s="4" t="s">
        <v>377</v>
      </c>
      <c r="E71" s="5">
        <v>2021</v>
      </c>
      <c r="F71" s="6" t="s">
        <v>378</v>
      </c>
      <c r="G71" s="18" t="s">
        <v>7</v>
      </c>
      <c r="H71" s="6" t="s">
        <v>385</v>
      </c>
      <c r="I71" s="45" t="s">
        <v>426</v>
      </c>
      <c r="J71" s="6" t="s">
        <v>389</v>
      </c>
    </row>
    <row r="72" spans="1:10" ht="27.6" x14ac:dyDescent="0.3">
      <c r="A72" s="46">
        <v>44654</v>
      </c>
      <c r="B72" s="35" t="s">
        <v>136</v>
      </c>
      <c r="C72" s="4" t="s">
        <v>376</v>
      </c>
      <c r="D72" s="4" t="s">
        <v>379</v>
      </c>
      <c r="E72" s="5">
        <v>2020</v>
      </c>
      <c r="F72" s="6" t="s">
        <v>381</v>
      </c>
      <c r="G72" s="18" t="s">
        <v>7</v>
      </c>
      <c r="H72" s="6" t="s">
        <v>380</v>
      </c>
      <c r="I72" s="45" t="s">
        <v>426</v>
      </c>
      <c r="J72" s="6" t="s">
        <v>390</v>
      </c>
    </row>
    <row r="73" spans="1:10" ht="27.6" x14ac:dyDescent="0.3">
      <c r="A73" s="46">
        <v>44654</v>
      </c>
      <c r="B73" s="22" t="s">
        <v>131</v>
      </c>
      <c r="C73" s="4" t="s">
        <v>376</v>
      </c>
      <c r="D73" s="4" t="s">
        <v>382</v>
      </c>
      <c r="E73" s="5">
        <v>2021</v>
      </c>
      <c r="F73" s="6" t="s">
        <v>384</v>
      </c>
      <c r="G73" s="18" t="s">
        <v>7</v>
      </c>
      <c r="H73" s="6" t="s">
        <v>383</v>
      </c>
      <c r="I73" s="45" t="s">
        <v>426</v>
      </c>
      <c r="J73" s="6" t="s">
        <v>391</v>
      </c>
    </row>
    <row r="74" spans="1:10" ht="27.6" x14ac:dyDescent="0.3">
      <c r="A74" s="46">
        <v>44654</v>
      </c>
      <c r="B74" s="11" t="s">
        <v>67</v>
      </c>
      <c r="C74" s="4" t="s">
        <v>376</v>
      </c>
      <c r="D74" s="4" t="s">
        <v>386</v>
      </c>
      <c r="E74" s="5">
        <v>2021</v>
      </c>
      <c r="F74" s="6" t="s">
        <v>387</v>
      </c>
      <c r="G74" s="18" t="s">
        <v>7</v>
      </c>
      <c r="H74" s="6" t="s">
        <v>388</v>
      </c>
      <c r="I74" s="45" t="s">
        <v>426</v>
      </c>
      <c r="J74" s="6" t="s">
        <v>392</v>
      </c>
    </row>
    <row r="75" spans="1:10" ht="27.6" x14ac:dyDescent="0.3">
      <c r="A75" s="46">
        <v>44654</v>
      </c>
      <c r="B75" s="11" t="s">
        <v>67</v>
      </c>
      <c r="C75" s="4" t="s">
        <v>360</v>
      </c>
      <c r="D75" s="4" t="s">
        <v>364</v>
      </c>
      <c r="E75" s="5">
        <v>2018</v>
      </c>
      <c r="F75" s="6" t="s">
        <v>359</v>
      </c>
      <c r="G75" s="13" t="s">
        <v>19</v>
      </c>
      <c r="H75" s="26" t="s">
        <v>178</v>
      </c>
      <c r="I75" s="45" t="s">
        <v>426</v>
      </c>
      <c r="J75" s="6" t="s">
        <v>361</v>
      </c>
    </row>
    <row r="76" spans="1:10" ht="27.6" x14ac:dyDescent="0.3">
      <c r="A76" s="46">
        <v>44654</v>
      </c>
      <c r="B76" s="10" t="s">
        <v>68</v>
      </c>
      <c r="C76" s="4" t="s">
        <v>360</v>
      </c>
      <c r="D76" s="4" t="s">
        <v>365</v>
      </c>
      <c r="E76" s="5">
        <v>2018</v>
      </c>
      <c r="F76" s="6" t="s">
        <v>359</v>
      </c>
      <c r="G76" s="13" t="s">
        <v>19</v>
      </c>
      <c r="H76" s="6" t="s">
        <v>366</v>
      </c>
      <c r="I76" s="45" t="s">
        <v>426</v>
      </c>
      <c r="J76" s="6" t="s">
        <v>362</v>
      </c>
    </row>
    <row r="77" spans="1:10" ht="27.6" x14ac:dyDescent="0.3">
      <c r="A77" s="46">
        <v>44654</v>
      </c>
      <c r="B77" s="10" t="s">
        <v>68</v>
      </c>
      <c r="C77" s="4" t="s">
        <v>360</v>
      </c>
      <c r="D77" s="4" t="s">
        <v>367</v>
      </c>
      <c r="E77" s="5">
        <v>2016</v>
      </c>
      <c r="F77" s="6" t="s">
        <v>359</v>
      </c>
      <c r="G77" s="13" t="s">
        <v>19</v>
      </c>
      <c r="H77" s="6" t="s">
        <v>368</v>
      </c>
      <c r="I77" s="45" t="s">
        <v>426</v>
      </c>
      <c r="J77" s="6" t="s">
        <v>363</v>
      </c>
    </row>
    <row r="78" spans="1:10" ht="27.6" x14ac:dyDescent="0.3">
      <c r="A78" s="46">
        <v>44654</v>
      </c>
      <c r="B78" s="10" t="s">
        <v>68</v>
      </c>
      <c r="C78" s="4" t="s">
        <v>393</v>
      </c>
      <c r="D78" s="4" t="s">
        <v>394</v>
      </c>
      <c r="E78" s="5">
        <v>2020</v>
      </c>
      <c r="F78" s="6" t="s">
        <v>251</v>
      </c>
      <c r="G78" s="18" t="s">
        <v>7</v>
      </c>
      <c r="H78" s="6" t="s">
        <v>398</v>
      </c>
      <c r="I78" s="45" t="s">
        <v>426</v>
      </c>
      <c r="J78" s="6" t="s">
        <v>408</v>
      </c>
    </row>
    <row r="79" spans="1:10" ht="27.6" x14ac:dyDescent="0.3">
      <c r="A79" s="46">
        <v>44654</v>
      </c>
      <c r="B79" s="35" t="s">
        <v>136</v>
      </c>
      <c r="C79" s="4" t="s">
        <v>393</v>
      </c>
      <c r="D79" s="4" t="s">
        <v>395</v>
      </c>
      <c r="E79" s="5">
        <v>2020</v>
      </c>
      <c r="F79" s="6" t="s">
        <v>396</v>
      </c>
      <c r="G79" s="18" t="s">
        <v>7</v>
      </c>
      <c r="H79" s="6" t="s">
        <v>397</v>
      </c>
      <c r="I79" s="45" t="s">
        <v>426</v>
      </c>
      <c r="J79" s="6" t="s">
        <v>405</v>
      </c>
    </row>
    <row r="80" spans="1:10" ht="27.6" x14ac:dyDescent="0.3">
      <c r="A80" s="46">
        <v>44654</v>
      </c>
      <c r="B80" s="11" t="s">
        <v>67</v>
      </c>
      <c r="C80" s="4" t="s">
        <v>393</v>
      </c>
      <c r="D80" s="4" t="s">
        <v>399</v>
      </c>
      <c r="E80" s="5">
        <v>2021</v>
      </c>
      <c r="F80" s="6" t="s">
        <v>400</v>
      </c>
      <c r="G80" s="18" t="s">
        <v>7</v>
      </c>
      <c r="H80" s="6" t="s">
        <v>401</v>
      </c>
      <c r="I80" s="45" t="s">
        <v>426</v>
      </c>
      <c r="J80" s="6" t="s">
        <v>406</v>
      </c>
    </row>
    <row r="81" spans="1:10" ht="27.6" x14ac:dyDescent="0.3">
      <c r="A81" s="46">
        <v>44654</v>
      </c>
      <c r="B81" s="11" t="s">
        <v>67</v>
      </c>
      <c r="C81" s="4" t="s">
        <v>393</v>
      </c>
      <c r="D81" s="4" t="s">
        <v>402</v>
      </c>
      <c r="E81" s="5">
        <v>2020</v>
      </c>
      <c r="F81" s="6" t="s">
        <v>251</v>
      </c>
      <c r="G81" s="18" t="s">
        <v>7</v>
      </c>
      <c r="H81" s="6" t="s">
        <v>398</v>
      </c>
      <c r="I81" s="45" t="s">
        <v>426</v>
      </c>
      <c r="J81" s="6" t="s">
        <v>407</v>
      </c>
    </row>
    <row r="82" spans="1:10" ht="41.4" x14ac:dyDescent="0.3">
      <c r="A82" s="46">
        <v>44654</v>
      </c>
      <c r="B82" s="11" t="s">
        <v>67</v>
      </c>
      <c r="C82" s="4" t="s">
        <v>393</v>
      </c>
      <c r="D82" s="4" t="s">
        <v>403</v>
      </c>
      <c r="E82" s="5">
        <v>2019</v>
      </c>
      <c r="F82" s="6" t="s">
        <v>191</v>
      </c>
      <c r="G82" s="18" t="s">
        <v>7</v>
      </c>
      <c r="H82" s="6" t="s">
        <v>404</v>
      </c>
      <c r="I82" s="45" t="s">
        <v>426</v>
      </c>
      <c r="J82" s="6" t="s">
        <v>409</v>
      </c>
    </row>
    <row r="83" spans="1:10" ht="27.6" x14ac:dyDescent="0.3">
      <c r="A83" s="46">
        <v>44659</v>
      </c>
      <c r="B83" s="11" t="s">
        <v>67</v>
      </c>
      <c r="C83" s="4" t="s">
        <v>62</v>
      </c>
      <c r="D83" s="4" t="s">
        <v>63</v>
      </c>
      <c r="E83" s="5">
        <v>2017</v>
      </c>
      <c r="F83" s="6" t="s">
        <v>71</v>
      </c>
      <c r="G83" s="21" t="s">
        <v>64</v>
      </c>
      <c r="H83" s="6" t="s">
        <v>173</v>
      </c>
      <c r="I83" s="33" t="s">
        <v>116</v>
      </c>
      <c r="J83" s="51" t="s">
        <v>228</v>
      </c>
    </row>
    <row r="84" spans="1:10" ht="110.4" x14ac:dyDescent="0.3">
      <c r="A84" s="46">
        <v>44659</v>
      </c>
      <c r="B84" s="11" t="s">
        <v>67</v>
      </c>
      <c r="C84" s="4" t="s">
        <v>254</v>
      </c>
      <c r="D84" s="4" t="s">
        <v>229</v>
      </c>
      <c r="E84" s="5">
        <v>2017</v>
      </c>
      <c r="F84" s="6" t="s">
        <v>253</v>
      </c>
      <c r="G84" s="13" t="s">
        <v>19</v>
      </c>
      <c r="H84" s="6" t="s">
        <v>255</v>
      </c>
      <c r="I84" s="33" t="s">
        <v>112</v>
      </c>
      <c r="J84" s="51" t="s">
        <v>256</v>
      </c>
    </row>
    <row r="85" spans="1:10" ht="41.4" x14ac:dyDescent="0.3">
      <c r="A85" s="46">
        <v>44667</v>
      </c>
      <c r="B85" s="11" t="s">
        <v>67</v>
      </c>
      <c r="C85" s="4" t="s">
        <v>236</v>
      </c>
      <c r="D85" s="4" t="s">
        <v>45</v>
      </c>
      <c r="E85" s="5">
        <v>2020</v>
      </c>
      <c r="F85" s="6" t="s">
        <v>237</v>
      </c>
      <c r="G85" s="20" t="s">
        <v>47</v>
      </c>
      <c r="H85" s="6" t="s">
        <v>238</v>
      </c>
      <c r="I85" s="33" t="s">
        <v>114</v>
      </c>
      <c r="J85" s="51" t="s">
        <v>239</v>
      </c>
    </row>
    <row r="86" spans="1:10" ht="55.2" x14ac:dyDescent="0.3">
      <c r="A86" s="46">
        <v>44667</v>
      </c>
      <c r="B86" s="38" t="s">
        <v>231</v>
      </c>
      <c r="C86" s="4" t="s">
        <v>232</v>
      </c>
      <c r="D86" s="4" t="s">
        <v>230</v>
      </c>
      <c r="E86" s="28" t="s">
        <v>89</v>
      </c>
      <c r="F86" s="6" t="s">
        <v>233</v>
      </c>
      <c r="G86" s="18" t="s">
        <v>7</v>
      </c>
      <c r="H86" s="6" t="s">
        <v>234</v>
      </c>
      <c r="I86" s="33" t="s">
        <v>114</v>
      </c>
      <c r="J86" s="51" t="s">
        <v>235</v>
      </c>
    </row>
    <row r="87" spans="1:10" ht="55.2" x14ac:dyDescent="0.3">
      <c r="A87" s="46">
        <v>44675</v>
      </c>
      <c r="B87" s="11" t="s">
        <v>67</v>
      </c>
      <c r="C87" s="4" t="s">
        <v>30</v>
      </c>
      <c r="D87" s="4" t="s">
        <v>31</v>
      </c>
      <c r="E87" s="5">
        <v>2016</v>
      </c>
      <c r="F87" s="6" t="s">
        <v>33</v>
      </c>
      <c r="G87" s="14" t="s">
        <v>32</v>
      </c>
      <c r="H87" s="6" t="s">
        <v>170</v>
      </c>
      <c r="I87" s="33" t="s">
        <v>112</v>
      </c>
      <c r="J87" s="51" t="s">
        <v>284</v>
      </c>
    </row>
    <row r="88" spans="1:10" ht="55.2" x14ac:dyDescent="0.3">
      <c r="A88" s="46">
        <v>44675</v>
      </c>
      <c r="B88" s="11" t="s">
        <v>67</v>
      </c>
      <c r="C88" s="4" t="s">
        <v>250</v>
      </c>
      <c r="D88" s="4" t="s">
        <v>133</v>
      </c>
      <c r="E88" s="5">
        <v>2016</v>
      </c>
      <c r="F88" s="6" t="s">
        <v>251</v>
      </c>
      <c r="G88" s="18" t="s">
        <v>7</v>
      </c>
      <c r="H88" s="6" t="s">
        <v>252</v>
      </c>
      <c r="I88" s="33" t="s">
        <v>114</v>
      </c>
      <c r="J88" s="51" t="s">
        <v>280</v>
      </c>
    </row>
    <row r="89" spans="1:10" ht="69" x14ac:dyDescent="0.3">
      <c r="A89" s="46">
        <v>44675</v>
      </c>
      <c r="B89" s="11" t="s">
        <v>67</v>
      </c>
      <c r="C89" s="4" t="s">
        <v>243</v>
      </c>
      <c r="D89" s="4" t="s">
        <v>244</v>
      </c>
      <c r="E89" s="5">
        <v>2020</v>
      </c>
      <c r="F89" s="6" t="s">
        <v>76</v>
      </c>
      <c r="G89" s="20" t="s">
        <v>47</v>
      </c>
      <c r="H89" s="6" t="s">
        <v>245</v>
      </c>
      <c r="I89" s="33" t="s">
        <v>114</v>
      </c>
      <c r="J89" s="51" t="s">
        <v>283</v>
      </c>
    </row>
    <row r="90" spans="1:10" ht="55.2" x14ac:dyDescent="0.3">
      <c r="A90" s="46">
        <v>44675</v>
      </c>
      <c r="B90" s="11" t="s">
        <v>67</v>
      </c>
      <c r="C90" s="4" t="s">
        <v>272</v>
      </c>
      <c r="D90" s="4" t="s">
        <v>229</v>
      </c>
      <c r="E90" s="5">
        <v>2019</v>
      </c>
      <c r="F90" s="6" t="s">
        <v>23</v>
      </c>
      <c r="G90" s="18" t="s">
        <v>7</v>
      </c>
      <c r="H90" s="6" t="s">
        <v>281</v>
      </c>
      <c r="I90" s="33" t="s">
        <v>268</v>
      </c>
      <c r="J90" s="51" t="s">
        <v>282</v>
      </c>
    </row>
    <row r="91" spans="1:10" ht="41.4" x14ac:dyDescent="0.3">
      <c r="A91" s="46">
        <v>44682</v>
      </c>
      <c r="B91" s="31" t="s">
        <v>69</v>
      </c>
      <c r="C91" s="4" t="s">
        <v>443</v>
      </c>
      <c r="D91" s="4" t="s">
        <v>444</v>
      </c>
      <c r="E91" s="28" t="s">
        <v>89</v>
      </c>
      <c r="F91" s="6" t="s">
        <v>400</v>
      </c>
      <c r="G91" s="18" t="s">
        <v>7</v>
      </c>
      <c r="H91" s="6" t="s">
        <v>449</v>
      </c>
      <c r="I91" s="45" t="s">
        <v>474</v>
      </c>
      <c r="J91" s="51" t="s">
        <v>483</v>
      </c>
    </row>
    <row r="92" spans="1:10" ht="41.4" x14ac:dyDescent="0.3">
      <c r="A92" s="46">
        <v>44682</v>
      </c>
      <c r="B92" s="10" t="s">
        <v>68</v>
      </c>
      <c r="C92" s="4" t="s">
        <v>445</v>
      </c>
      <c r="D92" s="4" t="s">
        <v>446</v>
      </c>
      <c r="E92" s="5">
        <v>2020</v>
      </c>
      <c r="F92" s="6" t="s">
        <v>447</v>
      </c>
      <c r="G92" s="13" t="s">
        <v>19</v>
      </c>
      <c r="H92" s="6" t="s">
        <v>448</v>
      </c>
      <c r="I92" s="45" t="s">
        <v>474</v>
      </c>
      <c r="J92" s="51" t="s">
        <v>484</v>
      </c>
    </row>
    <row r="93" spans="1:10" ht="69" x14ac:dyDescent="0.3">
      <c r="A93" s="46">
        <v>44682</v>
      </c>
      <c r="B93" s="31" t="s">
        <v>69</v>
      </c>
      <c r="C93" s="4" t="s">
        <v>456</v>
      </c>
      <c r="D93" s="4" t="s">
        <v>457</v>
      </c>
      <c r="E93" s="5">
        <v>2018</v>
      </c>
      <c r="F93" s="6" t="s">
        <v>458</v>
      </c>
      <c r="G93" s="18" t="s">
        <v>7</v>
      </c>
      <c r="H93" s="6" t="s">
        <v>450</v>
      </c>
      <c r="I93" s="45" t="s">
        <v>474</v>
      </c>
      <c r="J93" s="51" t="s">
        <v>485</v>
      </c>
    </row>
    <row r="94" spans="1:10" ht="41.4" x14ac:dyDescent="0.3">
      <c r="A94" s="46">
        <v>44682</v>
      </c>
      <c r="B94" s="35" t="s">
        <v>136</v>
      </c>
      <c r="C94" s="4" t="s">
        <v>459</v>
      </c>
      <c r="D94" s="4" t="s">
        <v>460</v>
      </c>
      <c r="E94" s="5">
        <v>2020</v>
      </c>
      <c r="F94" s="6" t="s">
        <v>461</v>
      </c>
      <c r="G94" s="18" t="s">
        <v>7</v>
      </c>
      <c r="H94" s="6" t="s">
        <v>451</v>
      </c>
      <c r="I94" s="45" t="s">
        <v>474</v>
      </c>
      <c r="J94" s="51" t="s">
        <v>486</v>
      </c>
    </row>
    <row r="95" spans="1:10" ht="41.4" x14ac:dyDescent="0.3">
      <c r="A95" s="46">
        <v>44682</v>
      </c>
      <c r="B95" s="11" t="s">
        <v>67</v>
      </c>
      <c r="C95" s="4" t="s">
        <v>462</v>
      </c>
      <c r="D95" s="4" t="s">
        <v>463</v>
      </c>
      <c r="E95" s="28" t="s">
        <v>89</v>
      </c>
      <c r="F95" s="6" t="s">
        <v>464</v>
      </c>
      <c r="G95" s="18" t="s">
        <v>7</v>
      </c>
      <c r="H95" s="6" t="s">
        <v>452</v>
      </c>
      <c r="I95" s="45" t="s">
        <v>474</v>
      </c>
      <c r="J95" s="51" t="s">
        <v>487</v>
      </c>
    </row>
    <row r="96" spans="1:10" ht="55.2" x14ac:dyDescent="0.3">
      <c r="A96" s="46">
        <v>44682</v>
      </c>
      <c r="B96" s="11" t="s">
        <v>67</v>
      </c>
      <c r="C96" s="4" t="s">
        <v>465</v>
      </c>
      <c r="D96" s="4" t="s">
        <v>466</v>
      </c>
      <c r="E96" s="5">
        <v>2018</v>
      </c>
      <c r="F96" s="6" t="s">
        <v>467</v>
      </c>
      <c r="G96" s="18" t="s">
        <v>7</v>
      </c>
      <c r="H96" s="6" t="s">
        <v>453</v>
      </c>
      <c r="I96" s="45" t="s">
        <v>474</v>
      </c>
      <c r="J96" s="51" t="s">
        <v>488</v>
      </c>
    </row>
    <row r="97" spans="1:10" ht="27.6" x14ac:dyDescent="0.3">
      <c r="A97" s="46">
        <v>44682</v>
      </c>
      <c r="B97" s="11" t="s">
        <v>67</v>
      </c>
      <c r="C97" s="4" t="s">
        <v>473</v>
      </c>
      <c r="D97" s="4" t="s">
        <v>133</v>
      </c>
      <c r="E97" s="5">
        <v>2018</v>
      </c>
      <c r="F97" s="6" t="s">
        <v>468</v>
      </c>
      <c r="G97" s="18" t="s">
        <v>7</v>
      </c>
      <c r="H97" s="6" t="s">
        <v>454</v>
      </c>
      <c r="I97" s="45" t="s">
        <v>474</v>
      </c>
      <c r="J97" s="51" t="s">
        <v>489</v>
      </c>
    </row>
    <row r="98" spans="1:10" ht="55.2" x14ac:dyDescent="0.3">
      <c r="A98" s="46">
        <v>44682</v>
      </c>
      <c r="B98" s="11" t="s">
        <v>67</v>
      </c>
      <c r="C98" s="4" t="s">
        <v>469</v>
      </c>
      <c r="D98" s="4" t="s">
        <v>470</v>
      </c>
      <c r="E98" s="5">
        <v>2017</v>
      </c>
      <c r="F98" s="6" t="s">
        <v>471</v>
      </c>
      <c r="G98" s="54" t="s">
        <v>472</v>
      </c>
      <c r="H98" s="6" t="s">
        <v>455</v>
      </c>
      <c r="I98" s="45" t="s">
        <v>474</v>
      </c>
      <c r="J98" s="51" t="s">
        <v>490</v>
      </c>
    </row>
    <row r="99" spans="1:10" ht="27.6" x14ac:dyDescent="0.3">
      <c r="A99" s="46">
        <v>44682</v>
      </c>
      <c r="B99" s="11" t="s">
        <v>67</v>
      </c>
      <c r="C99" s="4" t="s">
        <v>475</v>
      </c>
      <c r="D99" s="4" t="s">
        <v>133</v>
      </c>
      <c r="E99" s="5">
        <v>2019</v>
      </c>
      <c r="F99" s="6" t="s">
        <v>251</v>
      </c>
      <c r="G99" s="18" t="s">
        <v>7</v>
      </c>
      <c r="H99" s="6" t="s">
        <v>476</v>
      </c>
      <c r="I99" s="32" t="s">
        <v>477</v>
      </c>
      <c r="J99" s="51" t="s">
        <v>491</v>
      </c>
    </row>
    <row r="100" spans="1:10" ht="27.6" x14ac:dyDescent="0.3">
      <c r="A100" s="46">
        <v>44682</v>
      </c>
      <c r="B100" s="11" t="s">
        <v>67</v>
      </c>
      <c r="C100" s="4" t="s">
        <v>479</v>
      </c>
      <c r="D100" s="4" t="s">
        <v>480</v>
      </c>
      <c r="E100" s="28" t="s">
        <v>89</v>
      </c>
      <c r="F100" s="6" t="s">
        <v>482</v>
      </c>
      <c r="G100" s="13" t="s">
        <v>19</v>
      </c>
      <c r="H100" s="6" t="s">
        <v>481</v>
      </c>
      <c r="I100" s="32" t="s">
        <v>478</v>
      </c>
      <c r="J100" s="51" t="s">
        <v>492</v>
      </c>
    </row>
    <row r="101" spans="1:10" ht="82.8" x14ac:dyDescent="0.3">
      <c r="A101" s="46">
        <v>44687</v>
      </c>
      <c r="B101" s="11" t="s">
        <v>67</v>
      </c>
      <c r="C101" s="4" t="s">
        <v>258</v>
      </c>
      <c r="D101" s="4" t="s">
        <v>257</v>
      </c>
      <c r="E101" s="5">
        <v>1988</v>
      </c>
      <c r="F101" s="6" t="s">
        <v>257</v>
      </c>
      <c r="G101" s="20" t="s">
        <v>47</v>
      </c>
      <c r="H101" s="6" t="s">
        <v>259</v>
      </c>
      <c r="I101" s="33" t="s">
        <v>267</v>
      </c>
      <c r="J101" s="51" t="s">
        <v>495</v>
      </c>
    </row>
    <row r="102" spans="1:10" ht="110.4" x14ac:dyDescent="0.3">
      <c r="A102" s="46">
        <v>44687</v>
      </c>
      <c r="B102" s="11" t="s">
        <v>67</v>
      </c>
      <c r="C102" s="4" t="s">
        <v>260</v>
      </c>
      <c r="D102" s="4" t="s">
        <v>261</v>
      </c>
      <c r="E102" s="5">
        <v>2015</v>
      </c>
      <c r="F102" s="6" t="s">
        <v>262</v>
      </c>
      <c r="G102" s="41" t="s">
        <v>263</v>
      </c>
      <c r="H102" s="39"/>
      <c r="I102" s="33" t="s">
        <v>267</v>
      </c>
      <c r="J102" s="51" t="s">
        <v>494</v>
      </c>
    </row>
    <row r="103" spans="1:10" ht="41.4" x14ac:dyDescent="0.3">
      <c r="A103" s="46">
        <v>44687</v>
      </c>
      <c r="B103" s="11" t="s">
        <v>67</v>
      </c>
      <c r="C103" s="4" t="s">
        <v>264</v>
      </c>
      <c r="D103" s="4" t="s">
        <v>22</v>
      </c>
      <c r="E103" s="5">
        <v>2013</v>
      </c>
      <c r="F103" s="6" t="s">
        <v>265</v>
      </c>
      <c r="G103" s="42" t="s">
        <v>266</v>
      </c>
      <c r="H103" s="39"/>
      <c r="I103" s="33" t="s">
        <v>267</v>
      </c>
      <c r="J103" s="51" t="s">
        <v>493</v>
      </c>
    </row>
    <row r="104" spans="1:10" ht="41.4" x14ac:dyDescent="0.3">
      <c r="A104" s="46">
        <v>44688</v>
      </c>
      <c r="B104" s="10" t="s">
        <v>68</v>
      </c>
      <c r="C104" s="4" t="s">
        <v>40</v>
      </c>
      <c r="D104" s="4" t="s">
        <v>41</v>
      </c>
      <c r="E104" s="5">
        <v>2021</v>
      </c>
      <c r="F104" s="6" t="s">
        <v>42</v>
      </c>
      <c r="G104" s="17" t="s">
        <v>43</v>
      </c>
      <c r="H104" s="6" t="s">
        <v>177</v>
      </c>
      <c r="I104" s="33" t="s">
        <v>113</v>
      </c>
      <c r="J104" s="51" t="s">
        <v>515</v>
      </c>
    </row>
    <row r="105" spans="1:10" x14ac:dyDescent="0.3">
      <c r="A105" s="46">
        <v>44688</v>
      </c>
      <c r="B105" s="11" t="s">
        <v>67</v>
      </c>
      <c r="C105" s="4" t="s">
        <v>505</v>
      </c>
      <c r="D105" s="4" t="s">
        <v>504</v>
      </c>
      <c r="E105" s="5">
        <v>2019</v>
      </c>
      <c r="F105" s="6" t="s">
        <v>506</v>
      </c>
      <c r="G105" s="55" t="s">
        <v>496</v>
      </c>
      <c r="H105" s="26" t="s">
        <v>178</v>
      </c>
      <c r="I105" s="32" t="s">
        <v>109</v>
      </c>
      <c r="J105" s="51" t="s">
        <v>499</v>
      </c>
    </row>
    <row r="106" spans="1:10" ht="24" x14ac:dyDescent="0.3">
      <c r="A106" s="46">
        <v>44688</v>
      </c>
      <c r="B106" s="11" t="s">
        <v>67</v>
      </c>
      <c r="C106" s="4" t="s">
        <v>508</v>
      </c>
      <c r="D106" s="4" t="s">
        <v>507</v>
      </c>
      <c r="E106" s="5">
        <v>2018</v>
      </c>
      <c r="F106" s="6" t="s">
        <v>134</v>
      </c>
      <c r="G106" s="13" t="s">
        <v>19</v>
      </c>
      <c r="H106" s="26" t="s">
        <v>178</v>
      </c>
      <c r="I106" s="32" t="s">
        <v>109</v>
      </c>
      <c r="J106" s="51" t="s">
        <v>500</v>
      </c>
    </row>
    <row r="107" spans="1:10" ht="27.6" x14ac:dyDescent="0.3">
      <c r="A107" s="46">
        <v>44688</v>
      </c>
      <c r="B107" s="11" t="s">
        <v>67</v>
      </c>
      <c r="C107" s="4" t="s">
        <v>509</v>
      </c>
      <c r="D107" s="4" t="s">
        <v>510</v>
      </c>
      <c r="E107" s="5">
        <v>2020</v>
      </c>
      <c r="F107" s="6" t="s">
        <v>511</v>
      </c>
      <c r="G107" s="13" t="s">
        <v>19</v>
      </c>
      <c r="H107" s="26" t="s">
        <v>178</v>
      </c>
      <c r="I107" s="32" t="s">
        <v>109</v>
      </c>
      <c r="J107" s="51" t="s">
        <v>501</v>
      </c>
    </row>
    <row r="108" spans="1:10" ht="27.6" x14ac:dyDescent="0.3">
      <c r="A108" s="46">
        <v>44688</v>
      </c>
      <c r="B108" s="35" t="s">
        <v>136</v>
      </c>
      <c r="C108" s="4" t="s">
        <v>497</v>
      </c>
      <c r="D108" s="4" t="s">
        <v>512</v>
      </c>
      <c r="E108" s="5">
        <v>2019</v>
      </c>
      <c r="F108" s="6" t="s">
        <v>38</v>
      </c>
      <c r="G108" s="15" t="s">
        <v>39</v>
      </c>
      <c r="H108" s="26" t="s">
        <v>178</v>
      </c>
      <c r="I108" s="32" t="s">
        <v>109</v>
      </c>
      <c r="J108" s="51" t="s">
        <v>502</v>
      </c>
    </row>
    <row r="109" spans="1:10" ht="55.2" x14ac:dyDescent="0.3">
      <c r="A109" s="46">
        <v>44688</v>
      </c>
      <c r="B109" s="31" t="s">
        <v>69</v>
      </c>
      <c r="C109" s="4" t="s">
        <v>513</v>
      </c>
      <c r="D109" s="4" t="s">
        <v>514</v>
      </c>
      <c r="E109" s="5">
        <v>2019</v>
      </c>
      <c r="F109" s="6" t="s">
        <v>447</v>
      </c>
      <c r="G109" s="13" t="s">
        <v>19</v>
      </c>
      <c r="H109" s="6" t="s">
        <v>498</v>
      </c>
      <c r="I109" s="32" t="s">
        <v>109</v>
      </c>
      <c r="J109" s="51" t="s">
        <v>503</v>
      </c>
    </row>
    <row r="110" spans="1:10" ht="55.2" x14ac:dyDescent="0.3">
      <c r="A110" s="46">
        <v>44693</v>
      </c>
      <c r="B110" s="10" t="s">
        <v>68</v>
      </c>
      <c r="C110" s="4" t="s">
        <v>516</v>
      </c>
      <c r="D110" s="4" t="s">
        <v>41</v>
      </c>
      <c r="E110" s="5">
        <v>2020</v>
      </c>
      <c r="F110" s="6" t="s">
        <v>517</v>
      </c>
      <c r="G110" s="57" t="s">
        <v>518</v>
      </c>
      <c r="H110" s="26" t="s">
        <v>178</v>
      </c>
      <c r="I110" s="32" t="s">
        <v>519</v>
      </c>
      <c r="J110" s="51" t="s">
        <v>527</v>
      </c>
    </row>
    <row r="111" spans="1:10" ht="55.2" x14ac:dyDescent="0.3">
      <c r="A111" s="46">
        <v>44693</v>
      </c>
      <c r="B111" s="31" t="s">
        <v>69</v>
      </c>
      <c r="C111" s="4" t="s">
        <v>520</v>
      </c>
      <c r="D111" s="4" t="s">
        <v>521</v>
      </c>
      <c r="E111" s="5">
        <v>2020</v>
      </c>
      <c r="F111" s="6" t="s">
        <v>522</v>
      </c>
      <c r="G111" s="56" t="s">
        <v>523</v>
      </c>
      <c r="H111" s="26" t="s">
        <v>178</v>
      </c>
      <c r="I111" s="32" t="s">
        <v>519</v>
      </c>
      <c r="J111" s="51" t="s">
        <v>528</v>
      </c>
    </row>
    <row r="112" spans="1:10" ht="55.2" x14ac:dyDescent="0.3">
      <c r="A112" s="46">
        <v>44693</v>
      </c>
      <c r="B112" s="11" t="s">
        <v>67</v>
      </c>
      <c r="C112" s="4" t="s">
        <v>524</v>
      </c>
      <c r="D112" s="4" t="s">
        <v>466</v>
      </c>
      <c r="E112" s="5">
        <v>2020</v>
      </c>
      <c r="F112" s="6" t="s">
        <v>517</v>
      </c>
      <c r="G112" s="57" t="s">
        <v>518</v>
      </c>
      <c r="H112" s="26" t="s">
        <v>178</v>
      </c>
      <c r="I112" s="32" t="s">
        <v>519</v>
      </c>
      <c r="J112" s="51" t="s">
        <v>529</v>
      </c>
    </row>
    <row r="113" spans="1:10" ht="41.4" x14ac:dyDescent="0.3">
      <c r="A113" s="46">
        <v>44693</v>
      </c>
      <c r="B113" s="11" t="s">
        <v>67</v>
      </c>
      <c r="C113" s="4" t="s">
        <v>525</v>
      </c>
      <c r="D113" s="4" t="s">
        <v>526</v>
      </c>
      <c r="E113" s="5">
        <v>2017</v>
      </c>
      <c r="F113" s="6" t="s">
        <v>341</v>
      </c>
      <c r="G113" s="20" t="s">
        <v>47</v>
      </c>
      <c r="H113" s="26" t="s">
        <v>178</v>
      </c>
      <c r="I113" s="32" t="s">
        <v>519</v>
      </c>
      <c r="J113" s="51" t="s">
        <v>530</v>
      </c>
    </row>
    <row r="114" spans="1:10" ht="55.2" x14ac:dyDescent="0.3">
      <c r="A114" s="46">
        <v>44699</v>
      </c>
      <c r="B114" s="11" t="s">
        <v>67</v>
      </c>
      <c r="C114" s="4" t="s">
        <v>548</v>
      </c>
      <c r="D114" s="4" t="s">
        <v>558</v>
      </c>
      <c r="E114" s="5">
        <v>2020</v>
      </c>
      <c r="F114" s="6" t="s">
        <v>549</v>
      </c>
      <c r="G114" s="58" t="s">
        <v>550</v>
      </c>
      <c r="H114" s="6" t="s">
        <v>557</v>
      </c>
      <c r="I114" s="32" t="s">
        <v>547</v>
      </c>
      <c r="J114" s="51" t="s">
        <v>560</v>
      </c>
    </row>
    <row r="115" spans="1:10" ht="55.2" x14ac:dyDescent="0.3">
      <c r="A115" s="46">
        <v>44699</v>
      </c>
      <c r="B115" s="11" t="s">
        <v>67</v>
      </c>
      <c r="C115" s="4" t="s">
        <v>551</v>
      </c>
      <c r="D115" s="4" t="s">
        <v>552</v>
      </c>
      <c r="E115" s="5">
        <v>2020</v>
      </c>
      <c r="F115" s="6" t="s">
        <v>553</v>
      </c>
      <c r="G115" s="59" t="s">
        <v>554</v>
      </c>
      <c r="H115" s="26" t="s">
        <v>178</v>
      </c>
      <c r="I115" s="32" t="s">
        <v>547</v>
      </c>
      <c r="J115" s="51" t="s">
        <v>561</v>
      </c>
    </row>
    <row r="116" spans="1:10" ht="55.2" x14ac:dyDescent="0.3">
      <c r="A116" s="46">
        <v>44699</v>
      </c>
      <c r="B116" s="10" t="s">
        <v>68</v>
      </c>
      <c r="C116" s="4" t="s">
        <v>559</v>
      </c>
      <c r="D116" s="4" t="s">
        <v>555</v>
      </c>
      <c r="E116" s="5">
        <v>2020</v>
      </c>
      <c r="F116" s="6" t="s">
        <v>556</v>
      </c>
      <c r="G116" s="41" t="s">
        <v>263</v>
      </c>
      <c r="H116" s="26" t="s">
        <v>178</v>
      </c>
      <c r="I116" s="32" t="s">
        <v>547</v>
      </c>
      <c r="J116" s="51" t="s">
        <v>562</v>
      </c>
    </row>
    <row r="117" spans="1:10" ht="69" x14ac:dyDescent="0.3">
      <c r="A117" s="46">
        <v>44702</v>
      </c>
      <c r="B117" s="11" t="s">
        <v>67</v>
      </c>
      <c r="C117" s="4" t="s">
        <v>26</v>
      </c>
      <c r="D117" s="4" t="s">
        <v>27</v>
      </c>
      <c r="E117" s="5">
        <v>2018</v>
      </c>
      <c r="F117" s="6" t="s">
        <v>271</v>
      </c>
      <c r="G117" s="19" t="s">
        <v>29</v>
      </c>
      <c r="H117" s="6" t="s">
        <v>270</v>
      </c>
      <c r="I117" s="33" t="s">
        <v>268</v>
      </c>
      <c r="J117" s="51" t="s">
        <v>563</v>
      </c>
    </row>
    <row r="118" spans="1:10" ht="41.4" x14ac:dyDescent="0.3">
      <c r="A118" s="46">
        <v>44707</v>
      </c>
      <c r="B118" s="11" t="s">
        <v>67</v>
      </c>
      <c r="C118" s="4" t="s">
        <v>564</v>
      </c>
      <c r="D118" s="4" t="s">
        <v>22</v>
      </c>
      <c r="E118" s="5">
        <v>2019</v>
      </c>
      <c r="F118" s="6" t="s">
        <v>565</v>
      </c>
      <c r="G118" s="19" t="s">
        <v>29</v>
      </c>
      <c r="H118" s="26" t="s">
        <v>178</v>
      </c>
      <c r="I118" s="32" t="s">
        <v>566</v>
      </c>
      <c r="J118" s="60" t="s">
        <v>573</v>
      </c>
    </row>
    <row r="119" spans="1:10" ht="55.2" x14ac:dyDescent="0.3">
      <c r="A119" s="46">
        <v>44707</v>
      </c>
      <c r="B119" s="10" t="s">
        <v>68</v>
      </c>
      <c r="C119" s="4" t="s">
        <v>567</v>
      </c>
      <c r="D119" s="4" t="s">
        <v>568</v>
      </c>
      <c r="E119" s="5">
        <v>2017</v>
      </c>
      <c r="F119" s="6" t="s">
        <v>569</v>
      </c>
      <c r="G119" s="23" t="s">
        <v>147</v>
      </c>
      <c r="H119" s="26" t="s">
        <v>178</v>
      </c>
      <c r="I119" s="32" t="s">
        <v>566</v>
      </c>
      <c r="J119" s="60" t="s">
        <v>574</v>
      </c>
    </row>
    <row r="120" spans="1:10" ht="27.6" x14ac:dyDescent="0.3">
      <c r="A120" s="46">
        <v>44707</v>
      </c>
      <c r="B120" s="11" t="s">
        <v>67</v>
      </c>
      <c r="C120" s="4" t="s">
        <v>570</v>
      </c>
      <c r="D120" s="4" t="s">
        <v>22</v>
      </c>
      <c r="E120" s="5">
        <v>2019</v>
      </c>
      <c r="F120" s="6" t="s">
        <v>571</v>
      </c>
      <c r="G120" s="18" t="s">
        <v>7</v>
      </c>
      <c r="H120" s="26" t="s">
        <v>178</v>
      </c>
      <c r="I120" s="32" t="s">
        <v>566</v>
      </c>
      <c r="J120" s="60" t="s">
        <v>575</v>
      </c>
    </row>
    <row r="121" spans="1:10" ht="41.4" x14ac:dyDescent="0.3">
      <c r="A121" s="46">
        <v>44707</v>
      </c>
      <c r="B121" s="11" t="s">
        <v>67</v>
      </c>
      <c r="C121" s="4" t="s">
        <v>572</v>
      </c>
      <c r="D121" s="4" t="s">
        <v>61</v>
      </c>
      <c r="E121" s="28" t="s">
        <v>89</v>
      </c>
      <c r="F121" s="60" t="s">
        <v>572</v>
      </c>
      <c r="G121" s="37" t="s">
        <v>202</v>
      </c>
      <c r="H121" s="26" t="s">
        <v>178</v>
      </c>
      <c r="I121" s="32" t="s">
        <v>566</v>
      </c>
      <c r="J121" s="60" t="s">
        <v>576</v>
      </c>
    </row>
    <row r="122" spans="1:10" ht="55.2" x14ac:dyDescent="0.3">
      <c r="A122" s="46">
        <v>44713</v>
      </c>
      <c r="B122" s="10" t="s">
        <v>68</v>
      </c>
      <c r="C122" s="4" t="s">
        <v>174</v>
      </c>
      <c r="D122" s="4" t="s">
        <v>175</v>
      </c>
      <c r="E122" s="5">
        <v>2020</v>
      </c>
      <c r="F122" s="6" t="s">
        <v>176</v>
      </c>
      <c r="G122" s="20" t="s">
        <v>47</v>
      </c>
      <c r="H122" s="26" t="s">
        <v>178</v>
      </c>
      <c r="I122" s="33" t="s">
        <v>114</v>
      </c>
      <c r="J122" s="60" t="s">
        <v>577</v>
      </c>
    </row>
    <row r="123" spans="1:10" ht="82.8" x14ac:dyDescent="0.3">
      <c r="A123" s="46">
        <v>44714</v>
      </c>
      <c r="B123" s="10" t="s">
        <v>68</v>
      </c>
      <c r="C123" s="4" t="s">
        <v>264</v>
      </c>
      <c r="D123" s="4" t="s">
        <v>627</v>
      </c>
      <c r="E123" s="5">
        <v>2015</v>
      </c>
      <c r="F123" s="6" t="s">
        <v>628</v>
      </c>
      <c r="G123" s="42" t="s">
        <v>266</v>
      </c>
      <c r="H123" s="6" t="s">
        <v>630</v>
      </c>
      <c r="I123" s="33" t="s">
        <v>578</v>
      </c>
      <c r="J123" s="60" t="s">
        <v>579</v>
      </c>
    </row>
    <row r="124" spans="1:10" ht="69" x14ac:dyDescent="0.3">
      <c r="A124" s="46">
        <v>44714</v>
      </c>
      <c r="B124" s="11" t="s">
        <v>67</v>
      </c>
      <c r="C124" s="4" t="s">
        <v>264</v>
      </c>
      <c r="D124" s="4" t="s">
        <v>629</v>
      </c>
      <c r="E124" s="5">
        <v>2016</v>
      </c>
      <c r="F124" s="6" t="s">
        <v>628</v>
      </c>
      <c r="G124" s="42" t="s">
        <v>266</v>
      </c>
      <c r="H124" s="6" t="s">
        <v>631</v>
      </c>
      <c r="I124" s="33" t="s">
        <v>578</v>
      </c>
      <c r="J124" s="60" t="s">
        <v>580</v>
      </c>
    </row>
    <row r="125" spans="1:10" ht="41.4" x14ac:dyDescent="0.3">
      <c r="A125" s="46">
        <v>44716</v>
      </c>
      <c r="B125" s="10" t="s">
        <v>68</v>
      </c>
      <c r="C125" s="4" t="s">
        <v>581</v>
      </c>
      <c r="D125" s="4" t="s">
        <v>41</v>
      </c>
      <c r="E125" s="28" t="s">
        <v>89</v>
      </c>
      <c r="F125" s="6" t="s">
        <v>25</v>
      </c>
      <c r="G125" s="18" t="s">
        <v>7</v>
      </c>
      <c r="H125" s="26" t="s">
        <v>178</v>
      </c>
      <c r="I125" s="32" t="s">
        <v>566</v>
      </c>
      <c r="J125" s="60" t="s">
        <v>588</v>
      </c>
    </row>
    <row r="126" spans="1:10" ht="69" x14ac:dyDescent="0.3">
      <c r="A126" s="46">
        <v>44716</v>
      </c>
      <c r="B126" s="11" t="s">
        <v>67</v>
      </c>
      <c r="C126" s="4" t="s">
        <v>582</v>
      </c>
      <c r="D126" s="4" t="s">
        <v>61</v>
      </c>
      <c r="E126" s="28" t="s">
        <v>89</v>
      </c>
      <c r="F126" s="6" t="s">
        <v>583</v>
      </c>
      <c r="G126" s="18" t="s">
        <v>7</v>
      </c>
      <c r="H126" s="26" t="s">
        <v>178</v>
      </c>
      <c r="I126" s="32" t="s">
        <v>566</v>
      </c>
      <c r="J126" s="60" t="s">
        <v>589</v>
      </c>
    </row>
    <row r="127" spans="1:10" ht="41.4" x14ac:dyDescent="0.3">
      <c r="A127" s="46">
        <v>44716</v>
      </c>
      <c r="B127" s="11" t="s">
        <v>67</v>
      </c>
      <c r="C127" s="4" t="s">
        <v>584</v>
      </c>
      <c r="D127" s="4" t="s">
        <v>27</v>
      </c>
      <c r="E127" s="28" t="s">
        <v>89</v>
      </c>
      <c r="F127" s="6" t="s">
        <v>585</v>
      </c>
      <c r="G127" s="18" t="s">
        <v>7</v>
      </c>
      <c r="H127" s="26" t="s">
        <v>178</v>
      </c>
      <c r="I127" s="32" t="s">
        <v>566</v>
      </c>
      <c r="J127" s="60" t="s">
        <v>590</v>
      </c>
    </row>
    <row r="128" spans="1:10" ht="82.8" x14ac:dyDescent="0.3">
      <c r="A128" s="46">
        <v>44719</v>
      </c>
      <c r="B128" s="22" t="s">
        <v>131</v>
      </c>
      <c r="C128" s="4" t="s">
        <v>246</v>
      </c>
      <c r="D128" s="4" t="s">
        <v>247</v>
      </c>
      <c r="E128" s="28" t="s">
        <v>89</v>
      </c>
      <c r="F128" s="6" t="s">
        <v>248</v>
      </c>
      <c r="G128" s="18" t="s">
        <v>7</v>
      </c>
      <c r="H128" s="6" t="s">
        <v>249</v>
      </c>
      <c r="I128" s="33" t="s">
        <v>114</v>
      </c>
      <c r="J128" s="60" t="s">
        <v>586</v>
      </c>
    </row>
    <row r="129" spans="1:10" ht="69" x14ac:dyDescent="0.3">
      <c r="A129" s="46">
        <v>44719</v>
      </c>
      <c r="B129" s="11" t="s">
        <v>67</v>
      </c>
      <c r="C129" s="4" t="s">
        <v>286</v>
      </c>
      <c r="D129" s="4" t="s">
        <v>22</v>
      </c>
      <c r="E129" s="5">
        <v>2018</v>
      </c>
      <c r="F129" s="6" t="s">
        <v>38</v>
      </c>
      <c r="G129" s="15" t="s">
        <v>39</v>
      </c>
      <c r="H129" s="6" t="s">
        <v>171</v>
      </c>
      <c r="I129" s="33" t="s">
        <v>113</v>
      </c>
      <c r="J129" s="60" t="s">
        <v>587</v>
      </c>
    </row>
    <row r="130" spans="1:10" ht="27.6" x14ac:dyDescent="0.3">
      <c r="A130" s="46">
        <v>44726</v>
      </c>
      <c r="B130" s="11" t="s">
        <v>67</v>
      </c>
      <c r="C130" s="4" t="s">
        <v>592</v>
      </c>
      <c r="D130" s="4" t="s">
        <v>61</v>
      </c>
      <c r="E130" s="5">
        <v>2012</v>
      </c>
      <c r="F130" s="28" t="s">
        <v>598</v>
      </c>
      <c r="G130" s="18" t="s">
        <v>7</v>
      </c>
      <c r="H130" s="6" t="s">
        <v>600</v>
      </c>
      <c r="I130" s="45" t="s">
        <v>591</v>
      </c>
      <c r="J130" s="60" t="s">
        <v>606</v>
      </c>
    </row>
    <row r="131" spans="1:10" ht="27.6" x14ac:dyDescent="0.3">
      <c r="A131" s="46">
        <v>44726</v>
      </c>
      <c r="B131" s="11" t="s">
        <v>67</v>
      </c>
      <c r="C131" s="4" t="s">
        <v>593</v>
      </c>
      <c r="D131" s="4" t="s">
        <v>61</v>
      </c>
      <c r="E131" s="5">
        <v>2018</v>
      </c>
      <c r="F131" s="28" t="s">
        <v>598</v>
      </c>
      <c r="G131" s="18" t="s">
        <v>7</v>
      </c>
      <c r="H131" s="6" t="s">
        <v>601</v>
      </c>
      <c r="I131" s="45" t="s">
        <v>591</v>
      </c>
      <c r="J131" s="60" t="s">
        <v>607</v>
      </c>
    </row>
    <row r="132" spans="1:10" ht="41.4" x14ac:dyDescent="0.3">
      <c r="A132" s="46">
        <v>44726</v>
      </c>
      <c r="B132" s="11" t="s">
        <v>67</v>
      </c>
      <c r="C132" s="4" t="s">
        <v>594</v>
      </c>
      <c r="D132" s="4" t="s">
        <v>61</v>
      </c>
      <c r="E132" s="5">
        <v>2014</v>
      </c>
      <c r="F132" s="6" t="s">
        <v>597</v>
      </c>
      <c r="G132" s="18" t="s">
        <v>7</v>
      </c>
      <c r="H132" s="6" t="s">
        <v>602</v>
      </c>
      <c r="I132" s="45" t="s">
        <v>591</v>
      </c>
      <c r="J132" s="60" t="s">
        <v>608</v>
      </c>
    </row>
    <row r="133" spans="1:10" ht="55.2" x14ac:dyDescent="0.3">
      <c r="A133" s="46">
        <v>44726</v>
      </c>
      <c r="B133" s="11" t="s">
        <v>67</v>
      </c>
      <c r="C133" s="4" t="s">
        <v>595</v>
      </c>
      <c r="D133" s="4" t="s">
        <v>229</v>
      </c>
      <c r="E133" s="28" t="s">
        <v>89</v>
      </c>
      <c r="F133" s="28" t="s">
        <v>598</v>
      </c>
      <c r="G133" s="18" t="s">
        <v>7</v>
      </c>
      <c r="H133" s="6" t="s">
        <v>603</v>
      </c>
      <c r="I133" s="45" t="s">
        <v>591</v>
      </c>
      <c r="J133" s="60" t="s">
        <v>609</v>
      </c>
    </row>
    <row r="134" spans="1:10" ht="41.4" x14ac:dyDescent="0.3">
      <c r="A134" s="46">
        <v>44726</v>
      </c>
      <c r="B134" s="11" t="s">
        <v>67</v>
      </c>
      <c r="C134" s="4" t="s">
        <v>596</v>
      </c>
      <c r="D134" s="4" t="s">
        <v>229</v>
      </c>
      <c r="E134" s="5">
        <v>2018</v>
      </c>
      <c r="F134" s="28" t="s">
        <v>598</v>
      </c>
      <c r="G134" s="18" t="s">
        <v>7</v>
      </c>
      <c r="H134" s="6" t="s">
        <v>604</v>
      </c>
      <c r="I134" s="45" t="s">
        <v>591</v>
      </c>
      <c r="J134" s="60" t="s">
        <v>610</v>
      </c>
    </row>
    <row r="135" spans="1:10" ht="41.4" x14ac:dyDescent="0.3">
      <c r="A135" s="46">
        <v>44726</v>
      </c>
      <c r="B135" s="11" t="s">
        <v>67</v>
      </c>
      <c r="C135" s="4" t="s">
        <v>596</v>
      </c>
      <c r="D135" s="4" t="s">
        <v>22</v>
      </c>
      <c r="E135" s="5">
        <v>2018</v>
      </c>
      <c r="F135" s="6" t="s">
        <v>599</v>
      </c>
      <c r="G135" s="18" t="s">
        <v>7</v>
      </c>
      <c r="H135" s="6" t="s">
        <v>605</v>
      </c>
      <c r="I135" s="45" t="s">
        <v>591</v>
      </c>
      <c r="J135" s="60" t="s">
        <v>611</v>
      </c>
    </row>
    <row r="136" spans="1:10" ht="41.4" x14ac:dyDescent="0.3">
      <c r="A136" s="46">
        <v>44726</v>
      </c>
      <c r="B136" s="10" t="s">
        <v>68</v>
      </c>
      <c r="C136" s="4" t="s">
        <v>596</v>
      </c>
      <c r="D136" s="4" t="s">
        <v>41</v>
      </c>
      <c r="E136" s="5">
        <v>2014</v>
      </c>
      <c r="F136" s="6" t="s">
        <v>613</v>
      </c>
      <c r="G136" s="18" t="s">
        <v>7</v>
      </c>
      <c r="H136" s="6" t="s">
        <v>615</v>
      </c>
      <c r="I136" s="45" t="s">
        <v>591</v>
      </c>
      <c r="J136" s="60" t="s">
        <v>621</v>
      </c>
    </row>
    <row r="137" spans="1:10" ht="41.4" x14ac:dyDescent="0.3">
      <c r="A137" s="46">
        <v>44726</v>
      </c>
      <c r="B137" s="10" t="s">
        <v>68</v>
      </c>
      <c r="C137" s="4" t="s">
        <v>596</v>
      </c>
      <c r="D137" s="4" t="s">
        <v>6</v>
      </c>
      <c r="E137" s="5">
        <v>2019</v>
      </c>
      <c r="F137" s="28" t="s">
        <v>598</v>
      </c>
      <c r="G137" s="18" t="s">
        <v>7</v>
      </c>
      <c r="H137" s="6" t="s">
        <v>616</v>
      </c>
      <c r="I137" s="45" t="s">
        <v>591</v>
      </c>
      <c r="J137" s="60" t="s">
        <v>622</v>
      </c>
    </row>
    <row r="138" spans="1:10" ht="41.4" x14ac:dyDescent="0.3">
      <c r="A138" s="46">
        <v>44726</v>
      </c>
      <c r="B138" s="10" t="s">
        <v>68</v>
      </c>
      <c r="C138" s="4" t="s">
        <v>596</v>
      </c>
      <c r="D138" s="4" t="s">
        <v>612</v>
      </c>
      <c r="E138" s="5">
        <v>2020</v>
      </c>
      <c r="F138" s="28" t="s">
        <v>598</v>
      </c>
      <c r="G138" s="18" t="s">
        <v>7</v>
      </c>
      <c r="H138" s="6" t="s">
        <v>617</v>
      </c>
      <c r="I138" s="45" t="s">
        <v>591</v>
      </c>
      <c r="J138" s="60" t="s">
        <v>623</v>
      </c>
    </row>
    <row r="139" spans="1:10" ht="27.6" x14ac:dyDescent="0.3">
      <c r="A139" s="46">
        <v>44726</v>
      </c>
      <c r="B139" s="31" t="s">
        <v>69</v>
      </c>
      <c r="C139" s="4" t="s">
        <v>593</v>
      </c>
      <c r="D139" s="4" t="s">
        <v>457</v>
      </c>
      <c r="E139" s="5">
        <v>2019</v>
      </c>
      <c r="F139" s="28" t="s">
        <v>598</v>
      </c>
      <c r="G139" s="18" t="s">
        <v>7</v>
      </c>
      <c r="H139" s="6" t="s">
        <v>618</v>
      </c>
      <c r="I139" s="45" t="s">
        <v>591</v>
      </c>
      <c r="J139" s="60" t="s">
        <v>624</v>
      </c>
    </row>
    <row r="140" spans="1:10" ht="41.4" x14ac:dyDescent="0.3">
      <c r="A140" s="46">
        <v>44726</v>
      </c>
      <c r="B140" s="31" t="s">
        <v>69</v>
      </c>
      <c r="C140" s="4" t="s">
        <v>596</v>
      </c>
      <c r="D140" s="4" t="s">
        <v>457</v>
      </c>
      <c r="E140" s="5">
        <v>2018</v>
      </c>
      <c r="F140" s="6" t="s">
        <v>614</v>
      </c>
      <c r="G140" s="18" t="s">
        <v>7</v>
      </c>
      <c r="H140" s="6" t="s">
        <v>619</v>
      </c>
      <c r="I140" s="45" t="s">
        <v>591</v>
      </c>
      <c r="J140" s="60" t="s">
        <v>625</v>
      </c>
    </row>
    <row r="141" spans="1:10" ht="27.6" x14ac:dyDescent="0.3">
      <c r="A141" s="46">
        <v>44726</v>
      </c>
      <c r="B141" s="31" t="s">
        <v>69</v>
      </c>
      <c r="C141" s="4" t="s">
        <v>594</v>
      </c>
      <c r="D141" s="4" t="s">
        <v>457</v>
      </c>
      <c r="E141" s="5">
        <v>2016</v>
      </c>
      <c r="F141" s="6" t="s">
        <v>468</v>
      </c>
      <c r="G141" s="18" t="s">
        <v>7</v>
      </c>
      <c r="H141" s="6" t="s">
        <v>620</v>
      </c>
      <c r="I141" s="45" t="s">
        <v>591</v>
      </c>
      <c r="J141" s="60" t="s">
        <v>626</v>
      </c>
    </row>
    <row r="142" spans="1:10" ht="41.4" x14ac:dyDescent="0.3">
      <c r="A142" s="46">
        <v>44732</v>
      </c>
      <c r="B142" s="10" t="s">
        <v>68</v>
      </c>
      <c r="C142" s="4" t="s">
        <v>633</v>
      </c>
      <c r="D142" s="4" t="s">
        <v>457</v>
      </c>
      <c r="E142" s="28" t="s">
        <v>89</v>
      </c>
      <c r="F142" s="28" t="s">
        <v>598</v>
      </c>
      <c r="G142" s="18" t="s">
        <v>7</v>
      </c>
      <c r="H142" s="26" t="s">
        <v>178</v>
      </c>
      <c r="I142" s="34" t="s">
        <v>632</v>
      </c>
      <c r="J142" s="6" t="s">
        <v>634</v>
      </c>
    </row>
    <row r="143" spans="1:10" ht="41.4" x14ac:dyDescent="0.3">
      <c r="A143" s="46">
        <v>44732</v>
      </c>
      <c r="B143" s="11" t="s">
        <v>67</v>
      </c>
      <c r="C143" s="4" t="s">
        <v>633</v>
      </c>
      <c r="D143" s="4" t="s">
        <v>22</v>
      </c>
      <c r="E143" s="28" t="s">
        <v>89</v>
      </c>
      <c r="F143" s="28" t="s">
        <v>598</v>
      </c>
      <c r="G143" s="18" t="s">
        <v>7</v>
      </c>
      <c r="H143" s="26" t="s">
        <v>178</v>
      </c>
      <c r="I143" s="34" t="s">
        <v>632</v>
      </c>
      <c r="J143" s="6" t="s">
        <v>635</v>
      </c>
    </row>
    <row r="144" spans="1:10" ht="55.2" x14ac:dyDescent="0.3">
      <c r="A144" s="46">
        <v>44733</v>
      </c>
      <c r="B144" s="11" t="s">
        <v>67</v>
      </c>
      <c r="C144" s="4" t="s">
        <v>636</v>
      </c>
      <c r="D144" s="4" t="s">
        <v>637</v>
      </c>
      <c r="E144" s="5">
        <v>2020</v>
      </c>
      <c r="F144" s="6" t="s">
        <v>638</v>
      </c>
      <c r="G144" s="13" t="s">
        <v>19</v>
      </c>
      <c r="H144" s="6" t="s">
        <v>640</v>
      </c>
      <c r="I144" s="32" t="s">
        <v>639</v>
      </c>
      <c r="J144" s="6" t="s">
        <v>641</v>
      </c>
    </row>
    <row r="145" spans="1:10" ht="27.6" x14ac:dyDescent="0.3">
      <c r="A145" s="46">
        <v>44735</v>
      </c>
      <c r="B145" s="10" t="s">
        <v>68</v>
      </c>
      <c r="C145" s="4" t="s">
        <v>643</v>
      </c>
      <c r="D145" s="4" t="s">
        <v>644</v>
      </c>
      <c r="E145" s="28" t="s">
        <v>89</v>
      </c>
      <c r="F145" s="6" t="s">
        <v>679</v>
      </c>
      <c r="G145" s="61" t="s">
        <v>656</v>
      </c>
      <c r="H145" s="6" t="s">
        <v>657</v>
      </c>
      <c r="I145" s="45" t="s">
        <v>642</v>
      </c>
      <c r="J145" s="6" t="s">
        <v>669</v>
      </c>
    </row>
    <row r="146" spans="1:10" ht="41.4" x14ac:dyDescent="0.3">
      <c r="A146" s="46">
        <v>44735</v>
      </c>
      <c r="B146" s="10" t="s">
        <v>68</v>
      </c>
      <c r="C146" s="4" t="s">
        <v>643</v>
      </c>
      <c r="D146" s="4" t="s">
        <v>645</v>
      </c>
      <c r="E146" s="28" t="s">
        <v>89</v>
      </c>
      <c r="F146" s="6" t="s">
        <v>679</v>
      </c>
      <c r="G146" s="61" t="s">
        <v>656</v>
      </c>
      <c r="H146" s="6" t="s">
        <v>658</v>
      </c>
      <c r="I146" s="45" t="s">
        <v>642</v>
      </c>
      <c r="J146" s="6" t="s">
        <v>670</v>
      </c>
    </row>
    <row r="147" spans="1:10" ht="27.6" x14ac:dyDescent="0.3">
      <c r="A147" s="46">
        <v>44735</v>
      </c>
      <c r="B147" s="10" t="s">
        <v>68</v>
      </c>
      <c r="C147" s="4" t="s">
        <v>643</v>
      </c>
      <c r="D147" s="4" t="s">
        <v>646</v>
      </c>
      <c r="E147" s="28" t="s">
        <v>89</v>
      </c>
      <c r="F147" s="6" t="s">
        <v>679</v>
      </c>
      <c r="G147" s="61" t="s">
        <v>656</v>
      </c>
      <c r="H147" s="6" t="s">
        <v>659</v>
      </c>
      <c r="I147" s="45" t="s">
        <v>642</v>
      </c>
      <c r="J147" s="6" t="s">
        <v>671</v>
      </c>
    </row>
    <row r="148" spans="1:10" ht="27.6" x14ac:dyDescent="0.3">
      <c r="A148" s="46">
        <v>44735</v>
      </c>
      <c r="B148" s="10" t="s">
        <v>68</v>
      </c>
      <c r="C148" s="4" t="s">
        <v>643</v>
      </c>
      <c r="D148" s="4" t="s">
        <v>647</v>
      </c>
      <c r="E148" s="5">
        <v>2017</v>
      </c>
      <c r="F148" s="6" t="s">
        <v>679</v>
      </c>
      <c r="G148" s="61" t="s">
        <v>656</v>
      </c>
      <c r="H148" s="6" t="s">
        <v>660</v>
      </c>
      <c r="I148" s="45" t="s">
        <v>642</v>
      </c>
      <c r="J148" s="6" t="s">
        <v>672</v>
      </c>
    </row>
    <row r="149" spans="1:10" ht="41.4" x14ac:dyDescent="0.3">
      <c r="A149" s="46">
        <v>44735</v>
      </c>
      <c r="B149" s="10" t="s">
        <v>68</v>
      </c>
      <c r="C149" s="4" t="s">
        <v>643</v>
      </c>
      <c r="D149" s="4" t="s">
        <v>648</v>
      </c>
      <c r="E149" s="28" t="s">
        <v>89</v>
      </c>
      <c r="F149" s="6" t="s">
        <v>679</v>
      </c>
      <c r="G149" s="61" t="s">
        <v>656</v>
      </c>
      <c r="H149" s="6" t="s">
        <v>661</v>
      </c>
      <c r="I149" s="45" t="s">
        <v>642</v>
      </c>
      <c r="J149" s="6" t="s">
        <v>673</v>
      </c>
    </row>
    <row r="150" spans="1:10" ht="27.6" x14ac:dyDescent="0.3">
      <c r="A150" s="46">
        <v>44735</v>
      </c>
      <c r="B150" s="10" t="s">
        <v>68</v>
      </c>
      <c r="C150" s="4" t="s">
        <v>643</v>
      </c>
      <c r="D150" s="4" t="s">
        <v>649</v>
      </c>
      <c r="E150" s="28" t="s">
        <v>89</v>
      </c>
      <c r="F150" s="6" t="s">
        <v>679</v>
      </c>
      <c r="G150" s="61" t="s">
        <v>656</v>
      </c>
      <c r="H150" s="6" t="s">
        <v>662</v>
      </c>
      <c r="I150" s="45" t="s">
        <v>642</v>
      </c>
      <c r="J150" s="6" t="s">
        <v>674</v>
      </c>
    </row>
    <row r="151" spans="1:10" ht="27.6" x14ac:dyDescent="0.3">
      <c r="A151" s="46">
        <v>44735</v>
      </c>
      <c r="B151" s="22" t="s">
        <v>131</v>
      </c>
      <c r="C151" s="4" t="s">
        <v>643</v>
      </c>
      <c r="D151" s="4" t="s">
        <v>650</v>
      </c>
      <c r="E151" s="28" t="s">
        <v>89</v>
      </c>
      <c r="F151" s="6" t="s">
        <v>679</v>
      </c>
      <c r="G151" s="61" t="s">
        <v>656</v>
      </c>
      <c r="H151" s="6" t="s">
        <v>663</v>
      </c>
      <c r="I151" s="45" t="s">
        <v>642</v>
      </c>
      <c r="J151" s="6" t="s">
        <v>675</v>
      </c>
    </row>
    <row r="152" spans="1:10" ht="41.4" x14ac:dyDescent="0.3">
      <c r="A152" s="46">
        <v>44735</v>
      </c>
      <c r="B152" s="11" t="s">
        <v>67</v>
      </c>
      <c r="C152" s="4" t="s">
        <v>643</v>
      </c>
      <c r="D152" s="4" t="s">
        <v>651</v>
      </c>
      <c r="E152" s="5">
        <v>2018</v>
      </c>
      <c r="F152" s="6" t="s">
        <v>679</v>
      </c>
      <c r="G152" s="61" t="s">
        <v>656</v>
      </c>
      <c r="H152" s="6" t="s">
        <v>664</v>
      </c>
      <c r="I152" s="45" t="s">
        <v>642</v>
      </c>
      <c r="J152" s="6" t="s">
        <v>676</v>
      </c>
    </row>
    <row r="153" spans="1:10" ht="41.4" x14ac:dyDescent="0.3">
      <c r="A153" s="46">
        <v>44735</v>
      </c>
      <c r="B153" s="11" t="s">
        <v>67</v>
      </c>
      <c r="C153" s="4" t="s">
        <v>643</v>
      </c>
      <c r="D153" s="4" t="s">
        <v>652</v>
      </c>
      <c r="E153" s="28" t="s">
        <v>89</v>
      </c>
      <c r="F153" s="28" t="s">
        <v>598</v>
      </c>
      <c r="G153" s="18" t="s">
        <v>7</v>
      </c>
      <c r="H153" s="6" t="s">
        <v>665</v>
      </c>
      <c r="I153" s="45" t="s">
        <v>642</v>
      </c>
      <c r="J153" s="6" t="s">
        <v>677</v>
      </c>
    </row>
    <row r="154" spans="1:10" ht="55.2" x14ac:dyDescent="0.3">
      <c r="A154" s="46">
        <v>44735</v>
      </c>
      <c r="B154" s="11" t="s">
        <v>67</v>
      </c>
      <c r="C154" s="4" t="s">
        <v>643</v>
      </c>
      <c r="D154" s="4" t="s">
        <v>653</v>
      </c>
      <c r="E154" s="28" t="s">
        <v>89</v>
      </c>
      <c r="F154" s="28" t="s">
        <v>598</v>
      </c>
      <c r="G154" s="18" t="s">
        <v>7</v>
      </c>
      <c r="H154" s="6" t="s">
        <v>666</v>
      </c>
      <c r="I154" s="45" t="s">
        <v>642</v>
      </c>
      <c r="J154" s="6" t="s">
        <v>678</v>
      </c>
    </row>
    <row r="155" spans="1:10" ht="27.6" x14ac:dyDescent="0.3">
      <c r="A155" s="46">
        <v>44735</v>
      </c>
      <c r="B155" s="11" t="s">
        <v>67</v>
      </c>
      <c r="C155" s="4" t="s">
        <v>643</v>
      </c>
      <c r="D155" s="4" t="s">
        <v>654</v>
      </c>
      <c r="E155" s="28" t="s">
        <v>89</v>
      </c>
      <c r="F155" s="6" t="s">
        <v>679</v>
      </c>
      <c r="G155" s="61" t="s">
        <v>656</v>
      </c>
      <c r="H155" s="6" t="s">
        <v>667</v>
      </c>
      <c r="I155" s="45" t="s">
        <v>642</v>
      </c>
      <c r="J155" s="6" t="s">
        <v>680</v>
      </c>
    </row>
    <row r="156" spans="1:10" ht="69" x14ac:dyDescent="0.3">
      <c r="A156" s="46">
        <v>44735</v>
      </c>
      <c r="B156" s="11" t="s">
        <v>67</v>
      </c>
      <c r="C156" s="4" t="s">
        <v>643</v>
      </c>
      <c r="D156" s="4" t="s">
        <v>655</v>
      </c>
      <c r="E156" s="28" t="s">
        <v>89</v>
      </c>
      <c r="F156" s="6" t="s">
        <v>679</v>
      </c>
      <c r="G156" s="61" t="s">
        <v>656</v>
      </c>
      <c r="H156" s="6" t="s">
        <v>668</v>
      </c>
      <c r="I156" s="45" t="s">
        <v>642</v>
      </c>
      <c r="J156" s="6" t="s">
        <v>681</v>
      </c>
    </row>
    <row r="157" spans="1:10" ht="27.6" x14ac:dyDescent="0.3">
      <c r="A157" s="46">
        <v>44735</v>
      </c>
      <c r="B157" s="10" t="s">
        <v>68</v>
      </c>
      <c r="C157" s="4" t="s">
        <v>682</v>
      </c>
      <c r="D157" s="4" t="s">
        <v>683</v>
      </c>
      <c r="E157" s="28" t="s">
        <v>89</v>
      </c>
      <c r="F157" s="6" t="s">
        <v>695</v>
      </c>
      <c r="G157" s="18" t="s">
        <v>7</v>
      </c>
      <c r="H157" s="6" t="s">
        <v>697</v>
      </c>
      <c r="I157" s="45" t="s">
        <v>709</v>
      </c>
      <c r="J157" s="6" t="s">
        <v>720</v>
      </c>
    </row>
    <row r="158" spans="1:10" ht="27.6" x14ac:dyDescent="0.3">
      <c r="A158" s="46">
        <v>44735</v>
      </c>
      <c r="B158" s="10" t="s">
        <v>68</v>
      </c>
      <c r="C158" s="4" t="s">
        <v>682</v>
      </c>
      <c r="D158" s="4" t="s">
        <v>684</v>
      </c>
      <c r="E158" s="28" t="s">
        <v>89</v>
      </c>
      <c r="F158" s="6" t="s">
        <v>695</v>
      </c>
      <c r="G158" s="18" t="s">
        <v>7</v>
      </c>
      <c r="H158" s="6" t="s">
        <v>698</v>
      </c>
      <c r="I158" s="45" t="s">
        <v>709</v>
      </c>
      <c r="J158" s="6" t="s">
        <v>721</v>
      </c>
    </row>
    <row r="159" spans="1:10" ht="41.4" x14ac:dyDescent="0.3">
      <c r="A159" s="46">
        <v>44735</v>
      </c>
      <c r="B159" s="10" t="s">
        <v>68</v>
      </c>
      <c r="C159" s="4" t="s">
        <v>682</v>
      </c>
      <c r="D159" s="4" t="s">
        <v>685</v>
      </c>
      <c r="E159" s="28" t="s">
        <v>89</v>
      </c>
      <c r="F159" s="6" t="s">
        <v>695</v>
      </c>
      <c r="G159" s="18" t="s">
        <v>7</v>
      </c>
      <c r="H159" s="6" t="s">
        <v>699</v>
      </c>
      <c r="I159" s="45" t="s">
        <v>709</v>
      </c>
      <c r="J159" s="6" t="s">
        <v>722</v>
      </c>
    </row>
    <row r="160" spans="1:10" ht="27.6" x14ac:dyDescent="0.3">
      <c r="A160" s="46">
        <v>44735</v>
      </c>
      <c r="B160" s="10" t="s">
        <v>68</v>
      </c>
      <c r="C160" s="4" t="s">
        <v>682</v>
      </c>
      <c r="D160" s="4" t="s">
        <v>686</v>
      </c>
      <c r="E160" s="28" t="s">
        <v>89</v>
      </c>
      <c r="F160" s="6" t="s">
        <v>695</v>
      </c>
      <c r="G160" s="18" t="s">
        <v>7</v>
      </c>
      <c r="H160" s="6" t="s">
        <v>700</v>
      </c>
      <c r="I160" s="45" t="s">
        <v>709</v>
      </c>
      <c r="J160" s="6" t="s">
        <v>723</v>
      </c>
    </row>
    <row r="161" spans="1:10" ht="27.6" x14ac:dyDescent="0.3">
      <c r="A161" s="46">
        <v>44735</v>
      </c>
      <c r="B161" s="10" t="s">
        <v>68</v>
      </c>
      <c r="C161" s="4" t="s">
        <v>682</v>
      </c>
      <c r="D161" s="4" t="s">
        <v>687</v>
      </c>
      <c r="E161" s="28" t="s">
        <v>89</v>
      </c>
      <c r="F161" s="6" t="s">
        <v>695</v>
      </c>
      <c r="G161" s="18" t="s">
        <v>7</v>
      </c>
      <c r="H161" s="6" t="s">
        <v>701</v>
      </c>
      <c r="I161" s="45" t="s">
        <v>709</v>
      </c>
      <c r="J161" s="6" t="s">
        <v>724</v>
      </c>
    </row>
    <row r="162" spans="1:10" ht="41.4" x14ac:dyDescent="0.3">
      <c r="A162" s="46">
        <v>44735</v>
      </c>
      <c r="B162" s="22" t="s">
        <v>131</v>
      </c>
      <c r="C162" s="4" t="s">
        <v>682</v>
      </c>
      <c r="D162" s="4" t="s">
        <v>688</v>
      </c>
      <c r="E162" s="28" t="s">
        <v>89</v>
      </c>
      <c r="F162" s="6" t="s">
        <v>695</v>
      </c>
      <c r="G162" s="18" t="s">
        <v>7</v>
      </c>
      <c r="H162" s="6" t="s">
        <v>702</v>
      </c>
      <c r="I162" s="45" t="s">
        <v>709</v>
      </c>
      <c r="J162" s="6" t="s">
        <v>725</v>
      </c>
    </row>
    <row r="163" spans="1:10" ht="82.8" x14ac:dyDescent="0.3">
      <c r="A163" s="46">
        <v>44735</v>
      </c>
      <c r="B163" s="11" t="s">
        <v>67</v>
      </c>
      <c r="C163" s="4" t="s">
        <v>682</v>
      </c>
      <c r="D163" s="4" t="s">
        <v>694</v>
      </c>
      <c r="E163" s="28" t="s">
        <v>89</v>
      </c>
      <c r="F163" s="6" t="s">
        <v>696</v>
      </c>
      <c r="G163" s="61" t="s">
        <v>656</v>
      </c>
      <c r="H163" s="6" t="s">
        <v>703</v>
      </c>
      <c r="I163" s="45" t="s">
        <v>709</v>
      </c>
      <c r="J163" s="6" t="s">
        <v>728</v>
      </c>
    </row>
    <row r="164" spans="1:10" ht="27.6" x14ac:dyDescent="0.3">
      <c r="A164" s="46">
        <v>44735</v>
      </c>
      <c r="B164" s="11" t="s">
        <v>67</v>
      </c>
      <c r="C164" s="4" t="s">
        <v>682</v>
      </c>
      <c r="D164" s="4" t="s">
        <v>689</v>
      </c>
      <c r="E164" s="28" t="s">
        <v>89</v>
      </c>
      <c r="F164" s="6" t="s">
        <v>695</v>
      </c>
      <c r="G164" s="18" t="s">
        <v>7</v>
      </c>
      <c r="H164" s="6" t="s">
        <v>704</v>
      </c>
      <c r="I164" s="45" t="s">
        <v>709</v>
      </c>
      <c r="J164" s="6" t="s">
        <v>729</v>
      </c>
    </row>
    <row r="165" spans="1:10" ht="27.6" x14ac:dyDescent="0.3">
      <c r="A165" s="46">
        <v>44735</v>
      </c>
      <c r="B165" s="11" t="s">
        <v>67</v>
      </c>
      <c r="C165" s="4" t="s">
        <v>682</v>
      </c>
      <c r="D165" s="4" t="s">
        <v>690</v>
      </c>
      <c r="E165" s="28" t="s">
        <v>89</v>
      </c>
      <c r="F165" s="6" t="s">
        <v>695</v>
      </c>
      <c r="G165" s="18" t="s">
        <v>7</v>
      </c>
      <c r="H165" s="6" t="s">
        <v>705</v>
      </c>
      <c r="I165" s="45" t="s">
        <v>709</v>
      </c>
      <c r="J165" s="6" t="s">
        <v>730</v>
      </c>
    </row>
    <row r="166" spans="1:10" ht="41.4" x14ac:dyDescent="0.3">
      <c r="A166" s="46">
        <v>44735</v>
      </c>
      <c r="B166" s="11" t="s">
        <v>67</v>
      </c>
      <c r="C166" s="4" t="s">
        <v>682</v>
      </c>
      <c r="D166" s="4" t="s">
        <v>691</v>
      </c>
      <c r="E166" s="28" t="s">
        <v>89</v>
      </c>
      <c r="F166" s="6" t="s">
        <v>695</v>
      </c>
      <c r="G166" s="18" t="s">
        <v>7</v>
      </c>
      <c r="H166" s="6" t="s">
        <v>706</v>
      </c>
      <c r="I166" s="45" t="s">
        <v>709</v>
      </c>
      <c r="J166" s="6" t="s">
        <v>731</v>
      </c>
    </row>
    <row r="167" spans="1:10" ht="55.2" x14ac:dyDescent="0.3">
      <c r="A167" s="46">
        <v>44735</v>
      </c>
      <c r="B167" s="11" t="s">
        <v>67</v>
      </c>
      <c r="C167" s="4" t="s">
        <v>682</v>
      </c>
      <c r="D167" s="4" t="s">
        <v>692</v>
      </c>
      <c r="E167" s="28" t="s">
        <v>89</v>
      </c>
      <c r="F167" s="6" t="s">
        <v>695</v>
      </c>
      <c r="G167" s="18" t="s">
        <v>7</v>
      </c>
      <c r="H167" s="6" t="s">
        <v>707</v>
      </c>
      <c r="I167" s="45" t="s">
        <v>709</v>
      </c>
      <c r="J167" s="6" t="s">
        <v>732</v>
      </c>
    </row>
    <row r="168" spans="1:10" ht="27.6" x14ac:dyDescent="0.3">
      <c r="A168" s="46">
        <v>44735</v>
      </c>
      <c r="B168" s="11" t="s">
        <v>67</v>
      </c>
      <c r="C168" s="4" t="s">
        <v>682</v>
      </c>
      <c r="D168" s="4" t="s">
        <v>693</v>
      </c>
      <c r="E168" s="28" t="s">
        <v>89</v>
      </c>
      <c r="F168" s="6" t="s">
        <v>695</v>
      </c>
      <c r="G168" s="18" t="s">
        <v>7</v>
      </c>
      <c r="H168" s="6" t="s">
        <v>708</v>
      </c>
      <c r="I168" s="45" t="s">
        <v>709</v>
      </c>
      <c r="J168" s="6" t="s">
        <v>733</v>
      </c>
    </row>
    <row r="169" spans="1:10" ht="27.6" x14ac:dyDescent="0.3">
      <c r="A169" s="46">
        <v>44736</v>
      </c>
      <c r="B169" s="11" t="s">
        <v>67</v>
      </c>
      <c r="C169" s="4" t="s">
        <v>710</v>
      </c>
      <c r="D169" s="4" t="s">
        <v>711</v>
      </c>
      <c r="E169" s="28" t="s">
        <v>89</v>
      </c>
      <c r="F169" s="6" t="s">
        <v>712</v>
      </c>
      <c r="G169" s="61" t="s">
        <v>656</v>
      </c>
      <c r="H169" s="6" t="s">
        <v>713</v>
      </c>
      <c r="I169" s="32" t="s">
        <v>714</v>
      </c>
      <c r="J169" s="6" t="s">
        <v>715</v>
      </c>
    </row>
    <row r="170" spans="1:10" ht="41.4" x14ac:dyDescent="0.3">
      <c r="A170" s="46">
        <v>44746</v>
      </c>
      <c r="B170" s="11" t="s">
        <v>67</v>
      </c>
      <c r="C170" s="4" t="s">
        <v>717</v>
      </c>
      <c r="D170" s="4" t="s">
        <v>22</v>
      </c>
      <c r="E170" s="5">
        <v>2020</v>
      </c>
      <c r="F170" s="6" t="s">
        <v>585</v>
      </c>
      <c r="G170" s="18" t="s">
        <v>7</v>
      </c>
      <c r="H170" s="6" t="s">
        <v>718</v>
      </c>
      <c r="I170" s="32" t="s">
        <v>716</v>
      </c>
      <c r="J170" s="6" t="s">
        <v>719</v>
      </c>
    </row>
    <row r="171" spans="1:10" x14ac:dyDescent="0.3">
      <c r="B171" s="11" t="s">
        <v>67</v>
      </c>
      <c r="C171" s="4" t="s">
        <v>273</v>
      </c>
      <c r="D171" s="4" t="s">
        <v>273</v>
      </c>
      <c r="E171" s="40">
        <v>2019</v>
      </c>
      <c r="F171" s="6" t="s">
        <v>274</v>
      </c>
      <c r="G171" s="14" t="s">
        <v>32</v>
      </c>
      <c r="H171" s="39"/>
      <c r="I171" s="33" t="s">
        <v>269</v>
      </c>
    </row>
    <row r="172" spans="1:10" ht="27.6" x14ac:dyDescent="0.3">
      <c r="B172" s="31" t="s">
        <v>69</v>
      </c>
      <c r="C172" s="4" t="s">
        <v>24</v>
      </c>
      <c r="D172" s="4" t="s">
        <v>91</v>
      </c>
      <c r="E172" s="29" t="s">
        <v>182</v>
      </c>
      <c r="F172" s="6" t="s">
        <v>25</v>
      </c>
      <c r="G172" s="18" t="s">
        <v>7</v>
      </c>
      <c r="H172" s="6" t="s">
        <v>179</v>
      </c>
      <c r="I172" s="33" t="s">
        <v>115</v>
      </c>
    </row>
    <row r="173" spans="1:10" ht="82.8" x14ac:dyDescent="0.3">
      <c r="B173" s="11" t="s">
        <v>67</v>
      </c>
      <c r="C173" s="4" t="s">
        <v>162</v>
      </c>
      <c r="D173" s="4" t="s">
        <v>163</v>
      </c>
      <c r="E173" s="5">
        <v>2017</v>
      </c>
      <c r="F173" s="6" t="s">
        <v>15</v>
      </c>
      <c r="G173" s="16" t="s">
        <v>12</v>
      </c>
      <c r="H173" s="6" t="s">
        <v>168</v>
      </c>
      <c r="I173" s="33" t="s">
        <v>114</v>
      </c>
    </row>
    <row r="174" spans="1:10" ht="27.6" x14ac:dyDescent="0.3">
      <c r="B174" s="10" t="s">
        <v>68</v>
      </c>
      <c r="C174" s="4" t="s">
        <v>440</v>
      </c>
      <c r="D174" s="4" t="s">
        <v>411</v>
      </c>
      <c r="E174" s="5">
        <v>2021</v>
      </c>
      <c r="F174" s="6" t="s">
        <v>441</v>
      </c>
      <c r="G174" s="37" t="s">
        <v>202</v>
      </c>
      <c r="H174" s="6" t="s">
        <v>442</v>
      </c>
      <c r="I174" s="33" t="s">
        <v>113</v>
      </c>
    </row>
    <row r="175" spans="1:10" ht="82.8" x14ac:dyDescent="0.3">
      <c r="B175" s="11" t="s">
        <v>67</v>
      </c>
      <c r="C175" s="4" t="s">
        <v>13</v>
      </c>
      <c r="D175" s="4" t="s">
        <v>229</v>
      </c>
      <c r="E175" s="5">
        <v>2018</v>
      </c>
      <c r="F175" s="6" t="s">
        <v>16</v>
      </c>
      <c r="G175" s="16" t="s">
        <v>12</v>
      </c>
      <c r="H175" s="39" t="s">
        <v>123</v>
      </c>
      <c r="I175" s="33" t="s">
        <v>114</v>
      </c>
    </row>
    <row r="176" spans="1:10" ht="69" x14ac:dyDescent="0.3">
      <c r="B176" s="11" t="s">
        <v>67</v>
      </c>
      <c r="C176" s="4" t="s">
        <v>240</v>
      </c>
      <c r="D176" s="4" t="s">
        <v>241</v>
      </c>
      <c r="E176" s="5">
        <v>2015</v>
      </c>
      <c r="F176" s="6" t="s">
        <v>155</v>
      </c>
      <c r="G176" s="13" t="s">
        <v>19</v>
      </c>
      <c r="H176" s="6" t="s">
        <v>242</v>
      </c>
      <c r="I176" s="33" t="s">
        <v>114</v>
      </c>
    </row>
    <row r="177" spans="2:9" x14ac:dyDescent="0.3">
      <c r="B177" s="10" t="s">
        <v>68</v>
      </c>
      <c r="C177" s="4" t="s">
        <v>275</v>
      </c>
      <c r="D177" s="4" t="s">
        <v>276</v>
      </c>
      <c r="E177" s="5">
        <v>2020</v>
      </c>
      <c r="F177" s="6" t="s">
        <v>277</v>
      </c>
      <c r="G177" s="43" t="s">
        <v>278</v>
      </c>
      <c r="H177" s="6" t="s">
        <v>279</v>
      </c>
      <c r="I177" s="33" t="s">
        <v>269</v>
      </c>
    </row>
    <row r="178" spans="2:9" ht="27.6" x14ac:dyDescent="0.3">
      <c r="B178" s="27" t="s">
        <v>72</v>
      </c>
      <c r="C178" s="4" t="s">
        <v>73</v>
      </c>
      <c r="D178" s="4" t="s">
        <v>90</v>
      </c>
      <c r="E178" s="28" t="s">
        <v>89</v>
      </c>
      <c r="F178" s="6" t="s">
        <v>74</v>
      </c>
      <c r="G178" s="21" t="s">
        <v>64</v>
      </c>
      <c r="H178" s="6" t="s">
        <v>172</v>
      </c>
      <c r="I178" s="33" t="s">
        <v>116</v>
      </c>
    </row>
  </sheetData>
  <autoFilter ref="A1:J102" xr:uid="{A91305E0-5139-497E-A99E-0F61C8642637}">
    <sortState xmlns:xlrd2="http://schemas.microsoft.com/office/spreadsheetml/2017/richdata2" ref="A2:J178">
      <sortCondition ref="A1:A102"/>
    </sortState>
  </autoFilter>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BAC31-87B4-4AE5-B907-9E7B6353601B}">
  <dimension ref="B2:C61"/>
  <sheetViews>
    <sheetView workbookViewId="0">
      <selection activeCell="W23" sqref="W23"/>
    </sheetView>
  </sheetViews>
  <sheetFormatPr defaultRowHeight="14.4" x14ac:dyDescent="0.3"/>
  <cols>
    <col min="2" max="2" width="12.77734375" bestFit="1" customWidth="1"/>
    <col min="3" max="3" width="12.88671875" bestFit="1" customWidth="1"/>
  </cols>
  <sheetData>
    <row r="2" spans="2:3" x14ac:dyDescent="0.3">
      <c r="B2" s="50" t="s">
        <v>4</v>
      </c>
      <c r="C2" s="50" t="s">
        <v>436</v>
      </c>
    </row>
    <row r="3" spans="2:3" x14ac:dyDescent="0.3">
      <c r="B3" s="48" t="s">
        <v>39</v>
      </c>
      <c r="C3" s="49">
        <v>3</v>
      </c>
    </row>
    <row r="4" spans="2:3" x14ac:dyDescent="0.3">
      <c r="B4" s="48" t="s">
        <v>147</v>
      </c>
      <c r="C4" s="49">
        <v>4</v>
      </c>
    </row>
    <row r="5" spans="2:3" x14ac:dyDescent="0.3">
      <c r="B5" s="48" t="s">
        <v>7</v>
      </c>
      <c r="C5" s="49">
        <v>49</v>
      </c>
    </row>
    <row r="6" spans="2:3" x14ac:dyDescent="0.3">
      <c r="B6" s="48" t="s">
        <v>47</v>
      </c>
      <c r="C6" s="49">
        <v>24</v>
      </c>
    </row>
    <row r="7" spans="2:3" x14ac:dyDescent="0.3">
      <c r="B7" s="48" t="s">
        <v>139</v>
      </c>
      <c r="C7" s="49">
        <v>10</v>
      </c>
    </row>
    <row r="8" spans="2:3" x14ac:dyDescent="0.3">
      <c r="B8" s="48" t="s">
        <v>263</v>
      </c>
      <c r="C8" s="49">
        <v>2</v>
      </c>
    </row>
    <row r="9" spans="2:3" x14ac:dyDescent="0.3">
      <c r="B9" s="48" t="s">
        <v>266</v>
      </c>
      <c r="C9" s="49">
        <v>3</v>
      </c>
    </row>
    <row r="10" spans="2:3" x14ac:dyDescent="0.3">
      <c r="B10" s="48" t="s">
        <v>19</v>
      </c>
      <c r="C10" s="49">
        <v>19</v>
      </c>
    </row>
    <row r="11" spans="2:3" x14ac:dyDescent="0.3">
      <c r="B11" s="48" t="s">
        <v>43</v>
      </c>
      <c r="C11" s="49">
        <v>2</v>
      </c>
    </row>
    <row r="12" spans="2:3" x14ac:dyDescent="0.3">
      <c r="B12" s="48" t="s">
        <v>202</v>
      </c>
      <c r="C12" s="49">
        <v>3</v>
      </c>
    </row>
    <row r="13" spans="2:3" x14ac:dyDescent="0.3">
      <c r="B13" s="48" t="s">
        <v>64</v>
      </c>
      <c r="C13" s="49">
        <v>3</v>
      </c>
    </row>
    <row r="14" spans="2:3" x14ac:dyDescent="0.3">
      <c r="B14" s="48" t="s">
        <v>198</v>
      </c>
      <c r="C14" s="49">
        <v>1</v>
      </c>
    </row>
    <row r="15" spans="2:3" x14ac:dyDescent="0.3">
      <c r="B15" s="48" t="s">
        <v>12</v>
      </c>
      <c r="C15" s="49">
        <v>4</v>
      </c>
    </row>
    <row r="16" spans="2:3" x14ac:dyDescent="0.3">
      <c r="B16" s="48" t="s">
        <v>32</v>
      </c>
      <c r="C16" s="49">
        <v>5</v>
      </c>
    </row>
    <row r="17" spans="2:3" x14ac:dyDescent="0.3">
      <c r="B17" s="48" t="s">
        <v>278</v>
      </c>
      <c r="C17" s="49">
        <v>2</v>
      </c>
    </row>
    <row r="18" spans="2:3" x14ac:dyDescent="0.3">
      <c r="B18" s="48" t="s">
        <v>166</v>
      </c>
      <c r="C18" s="49">
        <v>1</v>
      </c>
    </row>
    <row r="19" spans="2:3" x14ac:dyDescent="0.3">
      <c r="B19" s="48" t="s">
        <v>29</v>
      </c>
      <c r="C19" s="49">
        <v>6</v>
      </c>
    </row>
    <row r="20" spans="2:3" x14ac:dyDescent="0.3">
      <c r="B20" s="48" t="s">
        <v>429</v>
      </c>
      <c r="C20" s="49"/>
    </row>
    <row r="21" spans="2:3" x14ac:dyDescent="0.3">
      <c r="B21" s="48" t="s">
        <v>472</v>
      </c>
      <c r="C21" s="49">
        <v>1</v>
      </c>
    </row>
    <row r="22" spans="2:3" x14ac:dyDescent="0.3">
      <c r="B22" s="48" t="s">
        <v>496</v>
      </c>
      <c r="C22" s="49">
        <v>1</v>
      </c>
    </row>
    <row r="23" spans="2:3" x14ac:dyDescent="0.3">
      <c r="B23" s="48" t="s">
        <v>518</v>
      </c>
      <c r="C23" s="49">
        <v>2</v>
      </c>
    </row>
    <row r="24" spans="2:3" x14ac:dyDescent="0.3">
      <c r="B24" s="48" t="s">
        <v>523</v>
      </c>
      <c r="C24" s="49">
        <v>1</v>
      </c>
    </row>
    <row r="25" spans="2:3" x14ac:dyDescent="0.3">
      <c r="B25" s="48" t="s">
        <v>550</v>
      </c>
      <c r="C25" s="49">
        <v>1</v>
      </c>
    </row>
    <row r="26" spans="2:3" x14ac:dyDescent="0.3">
      <c r="B26" s="48" t="s">
        <v>554</v>
      </c>
      <c r="C26" s="49">
        <v>1</v>
      </c>
    </row>
    <row r="36" spans="2:3" x14ac:dyDescent="0.3">
      <c r="B36" s="47" t="s">
        <v>427</v>
      </c>
      <c r="C36" t="s">
        <v>432</v>
      </c>
    </row>
    <row r="37" spans="2:3" x14ac:dyDescent="0.3">
      <c r="B37" s="48" t="s">
        <v>39</v>
      </c>
      <c r="C37" s="49">
        <v>3</v>
      </c>
    </row>
    <row r="38" spans="2:3" x14ac:dyDescent="0.3">
      <c r="B38" s="48" t="s">
        <v>147</v>
      </c>
      <c r="C38" s="49">
        <v>4</v>
      </c>
    </row>
    <row r="39" spans="2:3" x14ac:dyDescent="0.3">
      <c r="B39" s="48" t="s">
        <v>7</v>
      </c>
      <c r="C39" s="49">
        <v>49</v>
      </c>
    </row>
    <row r="40" spans="2:3" x14ac:dyDescent="0.3">
      <c r="B40" s="48" t="s">
        <v>47</v>
      </c>
      <c r="C40" s="49">
        <v>24</v>
      </c>
    </row>
    <row r="41" spans="2:3" x14ac:dyDescent="0.3">
      <c r="B41" s="48" t="s">
        <v>139</v>
      </c>
      <c r="C41" s="49">
        <v>10</v>
      </c>
    </row>
    <row r="42" spans="2:3" x14ac:dyDescent="0.3">
      <c r="B42" s="48" t="s">
        <v>263</v>
      </c>
      <c r="C42" s="49">
        <v>2</v>
      </c>
    </row>
    <row r="43" spans="2:3" x14ac:dyDescent="0.3">
      <c r="B43" s="48" t="s">
        <v>266</v>
      </c>
      <c r="C43" s="49">
        <v>3</v>
      </c>
    </row>
    <row r="44" spans="2:3" x14ac:dyDescent="0.3">
      <c r="B44" s="48" t="s">
        <v>19</v>
      </c>
      <c r="C44" s="49">
        <v>19</v>
      </c>
    </row>
    <row r="45" spans="2:3" x14ac:dyDescent="0.3">
      <c r="B45" s="48" t="s">
        <v>43</v>
      </c>
      <c r="C45" s="49">
        <v>2</v>
      </c>
    </row>
    <row r="46" spans="2:3" x14ac:dyDescent="0.3">
      <c r="B46" s="48" t="s">
        <v>202</v>
      </c>
      <c r="C46" s="49">
        <v>3</v>
      </c>
    </row>
    <row r="47" spans="2:3" x14ac:dyDescent="0.3">
      <c r="B47" s="48" t="s">
        <v>64</v>
      </c>
      <c r="C47" s="49">
        <v>3</v>
      </c>
    </row>
    <row r="48" spans="2:3" x14ac:dyDescent="0.3">
      <c r="B48" s="48" t="s">
        <v>198</v>
      </c>
      <c r="C48" s="49">
        <v>1</v>
      </c>
    </row>
    <row r="49" spans="2:3" x14ac:dyDescent="0.3">
      <c r="B49" s="48" t="s">
        <v>12</v>
      </c>
      <c r="C49" s="49">
        <v>4</v>
      </c>
    </row>
    <row r="50" spans="2:3" x14ac:dyDescent="0.3">
      <c r="B50" s="48" t="s">
        <v>32</v>
      </c>
      <c r="C50" s="49">
        <v>5</v>
      </c>
    </row>
    <row r="51" spans="2:3" x14ac:dyDescent="0.3">
      <c r="B51" s="48" t="s">
        <v>278</v>
      </c>
      <c r="C51" s="49">
        <v>2</v>
      </c>
    </row>
    <row r="52" spans="2:3" x14ac:dyDescent="0.3">
      <c r="B52" s="48" t="s">
        <v>166</v>
      </c>
      <c r="C52" s="49">
        <v>1</v>
      </c>
    </row>
    <row r="53" spans="2:3" x14ac:dyDescent="0.3">
      <c r="B53" s="48" t="s">
        <v>29</v>
      </c>
      <c r="C53" s="49">
        <v>6</v>
      </c>
    </row>
    <row r="54" spans="2:3" x14ac:dyDescent="0.3">
      <c r="B54" s="48" t="s">
        <v>429</v>
      </c>
      <c r="C54" s="49"/>
    </row>
    <row r="55" spans="2:3" x14ac:dyDescent="0.3">
      <c r="B55" s="48" t="s">
        <v>472</v>
      </c>
      <c r="C55" s="49">
        <v>1</v>
      </c>
    </row>
    <row r="56" spans="2:3" x14ac:dyDescent="0.3">
      <c r="B56" s="48" t="s">
        <v>496</v>
      </c>
      <c r="C56" s="49">
        <v>1</v>
      </c>
    </row>
    <row r="57" spans="2:3" x14ac:dyDescent="0.3">
      <c r="B57" s="48" t="s">
        <v>518</v>
      </c>
      <c r="C57" s="49">
        <v>2</v>
      </c>
    </row>
    <row r="58" spans="2:3" x14ac:dyDescent="0.3">
      <c r="B58" s="48" t="s">
        <v>523</v>
      </c>
      <c r="C58" s="49">
        <v>1</v>
      </c>
    </row>
    <row r="59" spans="2:3" x14ac:dyDescent="0.3">
      <c r="B59" s="48" t="s">
        <v>550</v>
      </c>
      <c r="C59" s="49">
        <v>1</v>
      </c>
    </row>
    <row r="60" spans="2:3" x14ac:dyDescent="0.3">
      <c r="B60" s="48" t="s">
        <v>554</v>
      </c>
      <c r="C60" s="49">
        <v>1</v>
      </c>
    </row>
    <row r="61" spans="2:3" x14ac:dyDescent="0.3">
      <c r="B61" s="48" t="s">
        <v>430</v>
      </c>
      <c r="C61" s="49">
        <v>148</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5D834-7369-407D-B2FD-601B3E362308}">
  <dimension ref="B3:C37"/>
  <sheetViews>
    <sheetView workbookViewId="0">
      <selection activeCell="B17" sqref="B17"/>
    </sheetView>
  </sheetViews>
  <sheetFormatPr defaultRowHeight="14.4" x14ac:dyDescent="0.3"/>
  <cols>
    <col min="2" max="2" width="12.77734375" bestFit="1" customWidth="1"/>
    <col min="3" max="3" width="12.88671875" bestFit="1" customWidth="1"/>
    <col min="4" max="5" width="4.33203125" bestFit="1" customWidth="1"/>
    <col min="6" max="6" width="4" bestFit="1" customWidth="1"/>
    <col min="7" max="7" width="4.5546875" bestFit="1" customWidth="1"/>
    <col min="8" max="8" width="4.109375" bestFit="1" customWidth="1"/>
    <col min="9" max="9" width="5.109375" bestFit="1" customWidth="1"/>
    <col min="10" max="10" width="4.6640625" bestFit="1" customWidth="1"/>
    <col min="11" max="11" width="7.109375" bestFit="1" customWidth="1"/>
    <col min="12" max="12" width="11" bestFit="1" customWidth="1"/>
    <col min="13" max="16" width="15.77734375" bestFit="1" customWidth="1"/>
    <col min="17" max="17" width="11" bestFit="1" customWidth="1"/>
    <col min="18" max="18" width="9.77734375" bestFit="1" customWidth="1"/>
    <col min="19" max="20" width="8.77734375" bestFit="1" customWidth="1"/>
    <col min="21" max="22" width="9.77734375" bestFit="1" customWidth="1"/>
    <col min="23" max="23" width="7.109375" bestFit="1" customWidth="1"/>
    <col min="24" max="24" width="11" bestFit="1" customWidth="1"/>
  </cols>
  <sheetData>
    <row r="3" spans="2:3" x14ac:dyDescent="0.3">
      <c r="B3" s="50" t="s">
        <v>433</v>
      </c>
      <c r="C3" s="50" t="s">
        <v>434</v>
      </c>
    </row>
    <row r="4" spans="2:3" x14ac:dyDescent="0.3">
      <c r="B4" s="48">
        <v>1988</v>
      </c>
      <c r="C4" s="49">
        <v>1</v>
      </c>
    </row>
    <row r="5" spans="2:3" x14ac:dyDescent="0.3">
      <c r="B5" s="48">
        <v>2009</v>
      </c>
      <c r="C5" s="49">
        <v>1</v>
      </c>
    </row>
    <row r="6" spans="2:3" x14ac:dyDescent="0.3">
      <c r="B6" s="48">
        <v>2012</v>
      </c>
      <c r="C6" s="49">
        <v>1</v>
      </c>
    </row>
    <row r="7" spans="2:3" x14ac:dyDescent="0.3">
      <c r="B7" s="48">
        <v>2013</v>
      </c>
      <c r="C7" s="49">
        <v>1</v>
      </c>
    </row>
    <row r="8" spans="2:3" x14ac:dyDescent="0.3">
      <c r="B8" s="48">
        <v>2014</v>
      </c>
      <c r="C8" s="49">
        <v>2</v>
      </c>
    </row>
    <row r="9" spans="2:3" x14ac:dyDescent="0.3">
      <c r="B9" s="48">
        <v>2015</v>
      </c>
      <c r="C9" s="49">
        <v>4</v>
      </c>
    </row>
    <row r="10" spans="2:3" x14ac:dyDescent="0.3">
      <c r="B10" s="48">
        <v>2016</v>
      </c>
      <c r="C10" s="49">
        <v>7</v>
      </c>
    </row>
    <row r="11" spans="2:3" x14ac:dyDescent="0.3">
      <c r="B11" s="48">
        <v>2017</v>
      </c>
      <c r="C11" s="49">
        <v>11</v>
      </c>
    </row>
    <row r="12" spans="2:3" x14ac:dyDescent="0.3">
      <c r="B12" s="48">
        <v>2018</v>
      </c>
      <c r="C12" s="49">
        <v>19</v>
      </c>
    </row>
    <row r="13" spans="2:3" x14ac:dyDescent="0.3">
      <c r="B13" s="48">
        <v>2019</v>
      </c>
      <c r="C13" s="49">
        <v>23</v>
      </c>
    </row>
    <row r="14" spans="2:3" x14ac:dyDescent="0.3">
      <c r="B14" s="48">
        <v>2020</v>
      </c>
      <c r="C14" s="49">
        <v>32</v>
      </c>
    </row>
    <row r="15" spans="2:3" x14ac:dyDescent="0.3">
      <c r="B15" s="48">
        <v>2021</v>
      </c>
      <c r="C15" s="49">
        <v>11</v>
      </c>
    </row>
    <row r="19" spans="2:3" x14ac:dyDescent="0.3">
      <c r="B19" s="47" t="s">
        <v>427</v>
      </c>
      <c r="C19" t="s">
        <v>432</v>
      </c>
    </row>
    <row r="20" spans="2:3" x14ac:dyDescent="0.3">
      <c r="B20" s="48">
        <v>1988</v>
      </c>
      <c r="C20" s="49">
        <v>1</v>
      </c>
    </row>
    <row r="21" spans="2:3" x14ac:dyDescent="0.3">
      <c r="B21" s="48">
        <v>2009</v>
      </c>
      <c r="C21" s="49">
        <v>1</v>
      </c>
    </row>
    <row r="22" spans="2:3" x14ac:dyDescent="0.3">
      <c r="B22" s="48">
        <v>2012</v>
      </c>
      <c r="C22" s="49">
        <v>1</v>
      </c>
    </row>
    <row r="23" spans="2:3" x14ac:dyDescent="0.3">
      <c r="B23" s="48">
        <v>2013</v>
      </c>
      <c r="C23" s="49">
        <v>1</v>
      </c>
    </row>
    <row r="24" spans="2:3" x14ac:dyDescent="0.3">
      <c r="B24" s="48">
        <v>2014</v>
      </c>
      <c r="C24" s="49">
        <v>2</v>
      </c>
    </row>
    <row r="25" spans="2:3" x14ac:dyDescent="0.3">
      <c r="B25" s="48">
        <v>2015</v>
      </c>
      <c r="C25" s="49">
        <v>4</v>
      </c>
    </row>
    <row r="26" spans="2:3" x14ac:dyDescent="0.3">
      <c r="B26" s="48">
        <v>2016</v>
      </c>
      <c r="C26" s="49">
        <v>7</v>
      </c>
    </row>
    <row r="27" spans="2:3" x14ac:dyDescent="0.3">
      <c r="B27" s="48">
        <v>2017</v>
      </c>
      <c r="C27" s="49">
        <v>11</v>
      </c>
    </row>
    <row r="28" spans="2:3" x14ac:dyDescent="0.3">
      <c r="B28" s="48">
        <v>2018</v>
      </c>
      <c r="C28" s="49">
        <v>19</v>
      </c>
    </row>
    <row r="29" spans="2:3" x14ac:dyDescent="0.3">
      <c r="B29" s="48">
        <v>2019</v>
      </c>
      <c r="C29" s="49">
        <v>23</v>
      </c>
    </row>
    <row r="30" spans="2:3" x14ac:dyDescent="0.3">
      <c r="B30" s="48">
        <v>2020</v>
      </c>
      <c r="C30" s="49">
        <v>32</v>
      </c>
    </row>
    <row r="31" spans="2:3" x14ac:dyDescent="0.3">
      <c r="B31" s="48">
        <v>2021</v>
      </c>
      <c r="C31" s="49">
        <v>11</v>
      </c>
    </row>
    <row r="32" spans="2:3" x14ac:dyDescent="0.3">
      <c r="B32" s="48" t="s">
        <v>84</v>
      </c>
      <c r="C32" s="49">
        <v>1</v>
      </c>
    </row>
    <row r="33" spans="2:3" x14ac:dyDescent="0.3">
      <c r="B33" s="48" t="s">
        <v>206</v>
      </c>
      <c r="C33" s="49">
        <v>1</v>
      </c>
    </row>
    <row r="34" spans="2:3" x14ac:dyDescent="0.3">
      <c r="B34" s="48" t="s">
        <v>89</v>
      </c>
      <c r="C34" s="49">
        <v>32</v>
      </c>
    </row>
    <row r="35" spans="2:3" x14ac:dyDescent="0.3">
      <c r="B35" s="48" t="s">
        <v>428</v>
      </c>
      <c r="C35" s="49">
        <v>1</v>
      </c>
    </row>
    <row r="36" spans="2:3" x14ac:dyDescent="0.3">
      <c r="B36" s="48" t="s">
        <v>429</v>
      </c>
      <c r="C36" s="49"/>
    </row>
    <row r="37" spans="2:3" x14ac:dyDescent="0.3">
      <c r="B37" s="48" t="s">
        <v>430</v>
      </c>
      <c r="C37" s="49">
        <v>148</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AB0C0-A1B3-4445-AE0A-31C0DE590B24}">
  <dimension ref="B2:C30"/>
  <sheetViews>
    <sheetView workbookViewId="0">
      <selection activeCell="C15" sqref="C15"/>
    </sheetView>
  </sheetViews>
  <sheetFormatPr defaultRowHeight="14.4" x14ac:dyDescent="0.3"/>
  <cols>
    <col min="2" max="2" width="12.77734375" bestFit="1" customWidth="1"/>
    <col min="3" max="3" width="11.5546875" bestFit="1" customWidth="1"/>
  </cols>
  <sheetData>
    <row r="2" spans="2:3" x14ac:dyDescent="0.3">
      <c r="B2" s="50" t="s">
        <v>435</v>
      </c>
      <c r="C2" s="50" t="s">
        <v>436</v>
      </c>
    </row>
    <row r="3" spans="2:3" x14ac:dyDescent="0.3">
      <c r="B3" s="48" t="s">
        <v>437</v>
      </c>
      <c r="C3" s="49">
        <v>1</v>
      </c>
    </row>
    <row r="4" spans="2:3" x14ac:dyDescent="0.3">
      <c r="B4" s="48" t="s">
        <v>230</v>
      </c>
      <c r="C4" s="49">
        <v>1</v>
      </c>
    </row>
    <row r="5" spans="2:3" x14ac:dyDescent="0.3">
      <c r="B5" s="48" t="s">
        <v>67</v>
      </c>
      <c r="C5" s="49">
        <v>82</v>
      </c>
    </row>
    <row r="6" spans="2:3" x14ac:dyDescent="0.3">
      <c r="B6" s="48" t="s">
        <v>299</v>
      </c>
      <c r="C6" s="49">
        <v>6</v>
      </c>
    </row>
    <row r="7" spans="2:3" x14ac:dyDescent="0.3">
      <c r="B7" s="48" t="s">
        <v>136</v>
      </c>
      <c r="C7" s="49">
        <v>11</v>
      </c>
    </row>
    <row r="8" spans="2:3" x14ac:dyDescent="0.3">
      <c r="B8" s="48" t="s">
        <v>438</v>
      </c>
      <c r="C8" s="49">
        <v>11</v>
      </c>
    </row>
    <row r="9" spans="2:3" x14ac:dyDescent="0.3">
      <c r="B9" s="48" t="s">
        <v>439</v>
      </c>
      <c r="C9" s="49">
        <v>1</v>
      </c>
    </row>
    <row r="10" spans="2:3" x14ac:dyDescent="0.3">
      <c r="B10" s="48" t="s">
        <v>370</v>
      </c>
      <c r="C10" s="49">
        <v>35</v>
      </c>
    </row>
    <row r="20" spans="2:3" x14ac:dyDescent="0.3">
      <c r="B20" s="47" t="s">
        <v>427</v>
      </c>
      <c r="C20" t="s">
        <v>431</v>
      </c>
    </row>
    <row r="21" spans="2:3" x14ac:dyDescent="0.3">
      <c r="B21" s="48" t="s">
        <v>72</v>
      </c>
      <c r="C21" s="49">
        <v>1</v>
      </c>
    </row>
    <row r="22" spans="2:3" x14ac:dyDescent="0.3">
      <c r="B22" s="48" t="s">
        <v>231</v>
      </c>
      <c r="C22" s="49">
        <v>1</v>
      </c>
    </row>
    <row r="23" spans="2:3" x14ac:dyDescent="0.3">
      <c r="B23" s="48" t="s">
        <v>67</v>
      </c>
      <c r="C23" s="49">
        <v>82</v>
      </c>
    </row>
    <row r="24" spans="2:3" x14ac:dyDescent="0.3">
      <c r="B24" s="48" t="s">
        <v>131</v>
      </c>
      <c r="C24" s="49">
        <v>6</v>
      </c>
    </row>
    <row r="25" spans="2:3" x14ac:dyDescent="0.3">
      <c r="B25" s="48" t="s">
        <v>136</v>
      </c>
      <c r="C25" s="49">
        <v>11</v>
      </c>
    </row>
    <row r="26" spans="2:3" x14ac:dyDescent="0.3">
      <c r="B26" s="48" t="s">
        <v>69</v>
      </c>
      <c r="C26" s="49">
        <v>11</v>
      </c>
    </row>
    <row r="27" spans="2:3" x14ac:dyDescent="0.3">
      <c r="B27" s="48" t="s">
        <v>66</v>
      </c>
      <c r="C27" s="49">
        <v>1</v>
      </c>
    </row>
    <row r="28" spans="2:3" x14ac:dyDescent="0.3">
      <c r="B28" s="48" t="s">
        <v>68</v>
      </c>
      <c r="C28" s="49">
        <v>35</v>
      </c>
    </row>
    <row r="29" spans="2:3" x14ac:dyDescent="0.3">
      <c r="B29" s="48" t="s">
        <v>429</v>
      </c>
      <c r="C29" s="49"/>
    </row>
    <row r="30" spans="2:3" x14ac:dyDescent="0.3">
      <c r="B30" s="48" t="s">
        <v>430</v>
      </c>
      <c r="C30" s="49">
        <v>148</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Wine</vt:lpstr>
      <vt:lpstr>Area</vt:lpstr>
      <vt:lpstr>Vintage</vt:lpstr>
      <vt:lpstr>Color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Ethan Hulbert</dc:creator>
  <cp:lastModifiedBy>Ethan Hulbert</cp:lastModifiedBy>
  <dcterms:created xsi:type="dcterms:W3CDTF">2022-02-20T02:07:34Z</dcterms:created>
  <dcterms:modified xsi:type="dcterms:W3CDTF">2022-07-07T21:53:55Z</dcterms:modified>
</cp:coreProperties>
</file>